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事務局\Documents\1985\WEB・広報\HP\HP改修2016.05\提供データ\3 160517\素材\6-01\"/>
    </mc:Choice>
  </mc:AlternateContent>
  <bookViews>
    <workbookView xWindow="-480" yWindow="-15" windowWidth="15705" windowHeight="9855" activeTab="2"/>
  </bookViews>
  <sheets>
    <sheet name="1985形式" sheetId="2" r:id="rId1"/>
    <sheet name="都市別消費量一覧" sheetId="1" r:id="rId2"/>
    <sheet name="一都市抽出" sheetId="3" r:id="rId3"/>
    <sheet name="算出根拠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'1985形式'!$A$1:$M$68</definedName>
    <definedName name="ガス係数" localSheetId="3">[2]家計調査元データ!$A$97:$O$162</definedName>
    <definedName name="ガス係数">[1]家計調査元データ!$A$97:$O$162</definedName>
    <definedName name="居住地域">[3]診断シートexcel用記入用紙!$N$2</definedName>
    <definedName name="世帯人数合計">[3]診断シートexcel用記入用紙!$J$4</definedName>
    <definedName name="全国標準値" localSheetId="3">[4]都市別消費量一覧!#REF!</definedName>
    <definedName name="全国標準値">都市別消費量一覧!#REF!</definedName>
    <definedName name="地域一覧">[3]計算用!$A$14:$A$63</definedName>
    <definedName name="電気一次" localSheetId="3">[4]都市別消費量一覧!#REF!</definedName>
    <definedName name="電気一次">都市別消費量一覧!#REF!</definedName>
    <definedName name="電気係数" localSheetId="3">[2]家計調査元データ!$A$22:$O$87</definedName>
    <definedName name="電気係数">[1]家計調査元データ!$A$22:$O$87</definedName>
    <definedName name="都市ガス一次" localSheetId="3">[4]都市別消費量一覧!#REF!</definedName>
    <definedName name="都市ガス一次">都市別消費量一覧!#REF!</definedName>
    <definedName name="都市一覧" localSheetId="3">[4]都市別消費量一覧!#REF!</definedName>
    <definedName name="都市一覧">都市別消費量一覧!#REF!</definedName>
    <definedName name="灯油一次" localSheetId="3">[4]都市別消費量一覧!#REF!</definedName>
    <definedName name="灯油一次">都市別消費量一覧!#REF!</definedName>
    <definedName name="灯油係数" localSheetId="3">[2]家計調査元データ!$A$247:$O$312</definedName>
    <definedName name="灯油係数">[1]家計調査元データ!$A$247:$O$312</definedName>
  </definedNames>
  <calcPr calcId="152511"/>
</workbook>
</file>

<file path=xl/calcChain.xml><?xml version="1.0" encoding="utf-8"?>
<calcChain xmlns="http://schemas.openxmlformats.org/spreadsheetml/2006/main">
  <c r="E72" i="2" l="1"/>
  <c r="M135" i="2"/>
  <c r="L135" i="2"/>
  <c r="K135" i="2"/>
  <c r="J135" i="2"/>
  <c r="I135" i="2"/>
  <c r="H135" i="2"/>
  <c r="G135" i="2"/>
  <c r="F135" i="2"/>
  <c r="E135" i="2"/>
  <c r="D135" i="2"/>
  <c r="M134" i="2"/>
  <c r="L134" i="2"/>
  <c r="K134" i="2"/>
  <c r="J134" i="2"/>
  <c r="I134" i="2"/>
  <c r="H134" i="2"/>
  <c r="G134" i="2"/>
  <c r="F134" i="2"/>
  <c r="E134" i="2"/>
  <c r="D134" i="2"/>
  <c r="M133" i="2"/>
  <c r="L133" i="2"/>
  <c r="K133" i="2"/>
  <c r="J133" i="2"/>
  <c r="I133" i="2"/>
  <c r="H133" i="2"/>
  <c r="G133" i="2"/>
  <c r="F133" i="2"/>
  <c r="E133" i="2"/>
  <c r="D133" i="2"/>
  <c r="M132" i="2"/>
  <c r="L132" i="2"/>
  <c r="K132" i="2"/>
  <c r="J132" i="2"/>
  <c r="I132" i="2"/>
  <c r="H132" i="2"/>
  <c r="G132" i="2"/>
  <c r="F132" i="2"/>
  <c r="E132" i="2"/>
  <c r="D132" i="2"/>
  <c r="M131" i="2"/>
  <c r="L131" i="2"/>
  <c r="K131" i="2"/>
  <c r="J131" i="2"/>
  <c r="I131" i="2"/>
  <c r="H131" i="2"/>
  <c r="G131" i="2"/>
  <c r="F131" i="2"/>
  <c r="E131" i="2"/>
  <c r="D131" i="2"/>
  <c r="M130" i="2"/>
  <c r="L130" i="2"/>
  <c r="K130" i="2"/>
  <c r="J130" i="2"/>
  <c r="I130" i="2"/>
  <c r="H130" i="2"/>
  <c r="G130" i="2"/>
  <c r="F130" i="2"/>
  <c r="E130" i="2"/>
  <c r="D130" i="2"/>
  <c r="M129" i="2"/>
  <c r="L129" i="2"/>
  <c r="K129" i="2"/>
  <c r="J129" i="2"/>
  <c r="I129" i="2"/>
  <c r="H129" i="2"/>
  <c r="G129" i="2"/>
  <c r="F129" i="2"/>
  <c r="E129" i="2"/>
  <c r="D129" i="2"/>
  <c r="M128" i="2"/>
  <c r="L128" i="2"/>
  <c r="K128" i="2"/>
  <c r="J128" i="2"/>
  <c r="I128" i="2"/>
  <c r="H128" i="2"/>
  <c r="G128" i="2"/>
  <c r="F128" i="2"/>
  <c r="E128" i="2"/>
  <c r="D128" i="2"/>
  <c r="M127" i="2"/>
  <c r="L127" i="2"/>
  <c r="K127" i="2"/>
  <c r="J127" i="2"/>
  <c r="I127" i="2"/>
  <c r="H127" i="2"/>
  <c r="G127" i="2"/>
  <c r="F127" i="2"/>
  <c r="E127" i="2"/>
  <c r="D127" i="2"/>
  <c r="M126" i="2"/>
  <c r="L126" i="2"/>
  <c r="K126" i="2"/>
  <c r="J126" i="2"/>
  <c r="I126" i="2"/>
  <c r="H126" i="2"/>
  <c r="G126" i="2"/>
  <c r="F126" i="2"/>
  <c r="E126" i="2"/>
  <c r="D126" i="2"/>
  <c r="M125" i="2"/>
  <c r="L125" i="2"/>
  <c r="K125" i="2"/>
  <c r="J125" i="2"/>
  <c r="I125" i="2"/>
  <c r="H125" i="2"/>
  <c r="G125" i="2"/>
  <c r="F125" i="2"/>
  <c r="E125" i="2"/>
  <c r="D125" i="2"/>
  <c r="M124" i="2"/>
  <c r="L124" i="2"/>
  <c r="K124" i="2"/>
  <c r="J124" i="2"/>
  <c r="I124" i="2"/>
  <c r="H124" i="2"/>
  <c r="G124" i="2"/>
  <c r="F124" i="2"/>
  <c r="E124" i="2"/>
  <c r="D124" i="2"/>
  <c r="M122" i="2"/>
  <c r="L122" i="2"/>
  <c r="K122" i="2"/>
  <c r="J122" i="2"/>
  <c r="I122" i="2"/>
  <c r="H122" i="2"/>
  <c r="G122" i="2"/>
  <c r="F122" i="2"/>
  <c r="E122" i="2"/>
  <c r="D122" i="2"/>
  <c r="M121" i="2"/>
  <c r="L121" i="2"/>
  <c r="K121" i="2"/>
  <c r="J121" i="2"/>
  <c r="I121" i="2"/>
  <c r="H121" i="2"/>
  <c r="G121" i="2"/>
  <c r="F121" i="2"/>
  <c r="E121" i="2"/>
  <c r="D121" i="2"/>
  <c r="M120" i="2"/>
  <c r="L120" i="2"/>
  <c r="K120" i="2"/>
  <c r="J120" i="2"/>
  <c r="I120" i="2"/>
  <c r="H120" i="2"/>
  <c r="G120" i="2"/>
  <c r="F120" i="2"/>
  <c r="E120" i="2"/>
  <c r="D120" i="2"/>
  <c r="M119" i="2"/>
  <c r="L119" i="2"/>
  <c r="K119" i="2"/>
  <c r="J119" i="2"/>
  <c r="I119" i="2"/>
  <c r="H119" i="2"/>
  <c r="G119" i="2"/>
  <c r="F119" i="2"/>
  <c r="E119" i="2"/>
  <c r="D119" i="2"/>
  <c r="M118" i="2"/>
  <c r="L118" i="2"/>
  <c r="K118" i="2"/>
  <c r="J118" i="2"/>
  <c r="I118" i="2"/>
  <c r="H118" i="2"/>
  <c r="G118" i="2"/>
  <c r="F118" i="2"/>
  <c r="E118" i="2"/>
  <c r="D118" i="2"/>
  <c r="M117" i="2"/>
  <c r="L117" i="2"/>
  <c r="K117" i="2"/>
  <c r="J117" i="2"/>
  <c r="I117" i="2"/>
  <c r="H117" i="2"/>
  <c r="G117" i="2"/>
  <c r="F117" i="2"/>
  <c r="E117" i="2"/>
  <c r="D117" i="2"/>
  <c r="M116" i="2"/>
  <c r="L116" i="2"/>
  <c r="K116" i="2"/>
  <c r="J116" i="2"/>
  <c r="I116" i="2"/>
  <c r="H116" i="2"/>
  <c r="G116" i="2"/>
  <c r="F116" i="2"/>
  <c r="E116" i="2"/>
  <c r="D116" i="2"/>
  <c r="M115" i="2"/>
  <c r="L115" i="2"/>
  <c r="K115" i="2"/>
  <c r="J115" i="2"/>
  <c r="I115" i="2"/>
  <c r="H115" i="2"/>
  <c r="G115" i="2"/>
  <c r="F115" i="2"/>
  <c r="E115" i="2"/>
  <c r="D115" i="2"/>
  <c r="M114" i="2"/>
  <c r="L114" i="2"/>
  <c r="K114" i="2"/>
  <c r="J114" i="2"/>
  <c r="I114" i="2"/>
  <c r="H114" i="2"/>
  <c r="G114" i="2"/>
  <c r="F114" i="2"/>
  <c r="E114" i="2"/>
  <c r="D114" i="2"/>
  <c r="M113" i="2"/>
  <c r="L113" i="2"/>
  <c r="K113" i="2"/>
  <c r="J113" i="2"/>
  <c r="I113" i="2"/>
  <c r="H113" i="2"/>
  <c r="G113" i="2"/>
  <c r="F113" i="2"/>
  <c r="E113" i="2"/>
  <c r="D113" i="2"/>
  <c r="M112" i="2"/>
  <c r="L112" i="2"/>
  <c r="K112" i="2"/>
  <c r="J112" i="2"/>
  <c r="I112" i="2"/>
  <c r="H112" i="2"/>
  <c r="G112" i="2"/>
  <c r="F112" i="2"/>
  <c r="E112" i="2"/>
  <c r="D112" i="2"/>
  <c r="M111" i="2"/>
  <c r="L111" i="2"/>
  <c r="K111" i="2"/>
  <c r="J111" i="2"/>
  <c r="I111" i="2"/>
  <c r="H111" i="2"/>
  <c r="G111" i="2"/>
  <c r="F111" i="2"/>
  <c r="E111" i="2"/>
  <c r="D111" i="2"/>
  <c r="M109" i="2"/>
  <c r="L109" i="2"/>
  <c r="K109" i="2"/>
  <c r="J109" i="2"/>
  <c r="I109" i="2"/>
  <c r="H109" i="2"/>
  <c r="G109" i="2"/>
  <c r="F109" i="2"/>
  <c r="E109" i="2"/>
  <c r="D109" i="2"/>
  <c r="M108" i="2"/>
  <c r="L108" i="2"/>
  <c r="K108" i="2"/>
  <c r="J108" i="2"/>
  <c r="I108" i="2"/>
  <c r="H108" i="2"/>
  <c r="G108" i="2"/>
  <c r="F108" i="2"/>
  <c r="E108" i="2"/>
  <c r="D108" i="2"/>
  <c r="M107" i="2"/>
  <c r="L107" i="2"/>
  <c r="K107" i="2"/>
  <c r="J107" i="2"/>
  <c r="I107" i="2"/>
  <c r="H107" i="2"/>
  <c r="G107" i="2"/>
  <c r="F107" i="2"/>
  <c r="E107" i="2"/>
  <c r="D107" i="2"/>
  <c r="M106" i="2"/>
  <c r="L106" i="2"/>
  <c r="K106" i="2"/>
  <c r="J106" i="2"/>
  <c r="I106" i="2"/>
  <c r="H106" i="2"/>
  <c r="G106" i="2"/>
  <c r="F106" i="2"/>
  <c r="E106" i="2"/>
  <c r="D106" i="2"/>
  <c r="M105" i="2"/>
  <c r="L105" i="2"/>
  <c r="K105" i="2"/>
  <c r="J105" i="2"/>
  <c r="I105" i="2"/>
  <c r="H105" i="2"/>
  <c r="G105" i="2"/>
  <c r="F105" i="2"/>
  <c r="E105" i="2"/>
  <c r="D105" i="2"/>
  <c r="M104" i="2"/>
  <c r="L104" i="2"/>
  <c r="K104" i="2"/>
  <c r="J104" i="2"/>
  <c r="I104" i="2"/>
  <c r="H104" i="2"/>
  <c r="G104" i="2"/>
  <c r="F104" i="2"/>
  <c r="E104" i="2"/>
  <c r="D104" i="2"/>
  <c r="M103" i="2"/>
  <c r="L103" i="2"/>
  <c r="K103" i="2"/>
  <c r="J103" i="2"/>
  <c r="I103" i="2"/>
  <c r="H103" i="2"/>
  <c r="G103" i="2"/>
  <c r="F103" i="2"/>
  <c r="E103" i="2"/>
  <c r="D103" i="2"/>
  <c r="M102" i="2"/>
  <c r="L102" i="2"/>
  <c r="K102" i="2"/>
  <c r="J102" i="2"/>
  <c r="I102" i="2"/>
  <c r="H102" i="2"/>
  <c r="G102" i="2"/>
  <c r="F102" i="2"/>
  <c r="E102" i="2"/>
  <c r="D102" i="2"/>
  <c r="M101" i="2"/>
  <c r="L101" i="2"/>
  <c r="K101" i="2"/>
  <c r="J101" i="2"/>
  <c r="I101" i="2"/>
  <c r="H101" i="2"/>
  <c r="G101" i="2"/>
  <c r="F101" i="2"/>
  <c r="E101" i="2"/>
  <c r="D101" i="2"/>
  <c r="M100" i="2"/>
  <c r="L100" i="2"/>
  <c r="K100" i="2"/>
  <c r="J100" i="2"/>
  <c r="I100" i="2"/>
  <c r="H100" i="2"/>
  <c r="G100" i="2"/>
  <c r="F100" i="2"/>
  <c r="E100" i="2"/>
  <c r="D100" i="2"/>
  <c r="M99" i="2"/>
  <c r="L99" i="2"/>
  <c r="K99" i="2"/>
  <c r="J99" i="2"/>
  <c r="I99" i="2"/>
  <c r="H99" i="2"/>
  <c r="G99" i="2"/>
  <c r="F99" i="2"/>
  <c r="E99" i="2"/>
  <c r="D99" i="2"/>
  <c r="M98" i="2"/>
  <c r="L98" i="2"/>
  <c r="K98" i="2"/>
  <c r="J98" i="2"/>
  <c r="I98" i="2"/>
  <c r="H98" i="2"/>
  <c r="G98" i="2"/>
  <c r="F98" i="2"/>
  <c r="E98" i="2"/>
  <c r="D98" i="2"/>
  <c r="M96" i="2"/>
  <c r="L96" i="2"/>
  <c r="K96" i="2"/>
  <c r="J96" i="2"/>
  <c r="I96" i="2"/>
  <c r="H96" i="2"/>
  <c r="G96" i="2"/>
  <c r="F96" i="2"/>
  <c r="E96" i="2"/>
  <c r="D96" i="2"/>
  <c r="M95" i="2"/>
  <c r="L95" i="2"/>
  <c r="K95" i="2"/>
  <c r="J95" i="2"/>
  <c r="I95" i="2"/>
  <c r="H95" i="2"/>
  <c r="G95" i="2"/>
  <c r="F95" i="2"/>
  <c r="E95" i="2"/>
  <c r="D95" i="2"/>
  <c r="M94" i="2"/>
  <c r="L94" i="2"/>
  <c r="K94" i="2"/>
  <c r="J94" i="2"/>
  <c r="I94" i="2"/>
  <c r="H94" i="2"/>
  <c r="G94" i="2"/>
  <c r="F94" i="2"/>
  <c r="E94" i="2"/>
  <c r="D94" i="2"/>
  <c r="M93" i="2"/>
  <c r="L93" i="2"/>
  <c r="K93" i="2"/>
  <c r="J93" i="2"/>
  <c r="I93" i="2"/>
  <c r="H93" i="2"/>
  <c r="G93" i="2"/>
  <c r="F93" i="2"/>
  <c r="E93" i="2"/>
  <c r="D93" i="2"/>
  <c r="M92" i="2"/>
  <c r="L92" i="2"/>
  <c r="K92" i="2"/>
  <c r="J92" i="2"/>
  <c r="I92" i="2"/>
  <c r="H92" i="2"/>
  <c r="G92" i="2"/>
  <c r="F92" i="2"/>
  <c r="E92" i="2"/>
  <c r="D92" i="2"/>
  <c r="M91" i="2"/>
  <c r="L91" i="2"/>
  <c r="K91" i="2"/>
  <c r="J91" i="2"/>
  <c r="I91" i="2"/>
  <c r="H91" i="2"/>
  <c r="G91" i="2"/>
  <c r="F91" i="2"/>
  <c r="E91" i="2"/>
  <c r="D91" i="2"/>
  <c r="M90" i="2"/>
  <c r="L90" i="2"/>
  <c r="K90" i="2"/>
  <c r="J90" i="2"/>
  <c r="I90" i="2"/>
  <c r="H90" i="2"/>
  <c r="G90" i="2"/>
  <c r="F90" i="2"/>
  <c r="E90" i="2"/>
  <c r="D90" i="2"/>
  <c r="M89" i="2"/>
  <c r="L89" i="2"/>
  <c r="K89" i="2"/>
  <c r="J89" i="2"/>
  <c r="I89" i="2"/>
  <c r="H89" i="2"/>
  <c r="G89" i="2"/>
  <c r="F89" i="2"/>
  <c r="E89" i="2"/>
  <c r="D89" i="2"/>
  <c r="M88" i="2"/>
  <c r="L88" i="2"/>
  <c r="K88" i="2"/>
  <c r="J88" i="2"/>
  <c r="I88" i="2"/>
  <c r="H88" i="2"/>
  <c r="G88" i="2"/>
  <c r="F88" i="2"/>
  <c r="E88" i="2"/>
  <c r="D88" i="2"/>
  <c r="M87" i="2"/>
  <c r="L87" i="2"/>
  <c r="K87" i="2"/>
  <c r="J87" i="2"/>
  <c r="I87" i="2"/>
  <c r="H87" i="2"/>
  <c r="G87" i="2"/>
  <c r="F87" i="2"/>
  <c r="E87" i="2"/>
  <c r="D87" i="2"/>
  <c r="M86" i="2"/>
  <c r="L86" i="2"/>
  <c r="K86" i="2"/>
  <c r="J86" i="2"/>
  <c r="I86" i="2"/>
  <c r="H86" i="2"/>
  <c r="G86" i="2"/>
  <c r="F86" i="2"/>
  <c r="E86" i="2"/>
  <c r="D86" i="2"/>
  <c r="M85" i="2"/>
  <c r="L85" i="2"/>
  <c r="K85" i="2"/>
  <c r="J85" i="2"/>
  <c r="I85" i="2"/>
  <c r="H85" i="2"/>
  <c r="G85" i="2"/>
  <c r="F85" i="2"/>
  <c r="E85" i="2"/>
  <c r="D85" i="2"/>
  <c r="F72" i="2"/>
  <c r="G72" i="2"/>
  <c r="H72" i="2"/>
  <c r="I72" i="2"/>
  <c r="J72" i="2"/>
  <c r="K72" i="2"/>
  <c r="L72" i="2"/>
  <c r="M72" i="2"/>
  <c r="E73" i="2"/>
  <c r="F73" i="2"/>
  <c r="G73" i="2"/>
  <c r="H73" i="2"/>
  <c r="I73" i="2"/>
  <c r="J73" i="2"/>
  <c r="K73" i="2"/>
  <c r="L73" i="2"/>
  <c r="M73" i="2"/>
  <c r="E74" i="2"/>
  <c r="F74" i="2"/>
  <c r="G74" i="2"/>
  <c r="H74" i="2"/>
  <c r="I74" i="2"/>
  <c r="J74" i="2"/>
  <c r="K74" i="2"/>
  <c r="L74" i="2"/>
  <c r="M74" i="2"/>
  <c r="E75" i="2"/>
  <c r="F75" i="2"/>
  <c r="G75" i="2"/>
  <c r="H75" i="2"/>
  <c r="I75" i="2"/>
  <c r="J75" i="2"/>
  <c r="K75" i="2"/>
  <c r="L75" i="2"/>
  <c r="M75" i="2"/>
  <c r="E76" i="2"/>
  <c r="F76" i="2"/>
  <c r="G76" i="2"/>
  <c r="H76" i="2"/>
  <c r="I76" i="2"/>
  <c r="J76" i="2"/>
  <c r="K76" i="2"/>
  <c r="L76" i="2"/>
  <c r="M76" i="2"/>
  <c r="E77" i="2"/>
  <c r="F77" i="2"/>
  <c r="G77" i="2"/>
  <c r="H77" i="2"/>
  <c r="I77" i="2"/>
  <c r="J77" i="2"/>
  <c r="K77" i="2"/>
  <c r="L77" i="2"/>
  <c r="M77" i="2"/>
  <c r="E78" i="2"/>
  <c r="F78" i="2"/>
  <c r="G78" i="2"/>
  <c r="H78" i="2"/>
  <c r="I78" i="2"/>
  <c r="J78" i="2"/>
  <c r="K78" i="2"/>
  <c r="L78" i="2"/>
  <c r="M78" i="2"/>
  <c r="E79" i="2"/>
  <c r="F79" i="2"/>
  <c r="G79" i="2"/>
  <c r="H79" i="2"/>
  <c r="I79" i="2"/>
  <c r="J79" i="2"/>
  <c r="K79" i="2"/>
  <c r="L79" i="2"/>
  <c r="M79" i="2"/>
  <c r="E80" i="2"/>
  <c r="F80" i="2"/>
  <c r="G80" i="2"/>
  <c r="H80" i="2"/>
  <c r="I80" i="2"/>
  <c r="J80" i="2"/>
  <c r="K80" i="2"/>
  <c r="L80" i="2"/>
  <c r="M80" i="2"/>
  <c r="E81" i="2"/>
  <c r="F81" i="2"/>
  <c r="G81" i="2"/>
  <c r="H81" i="2"/>
  <c r="I81" i="2"/>
  <c r="J81" i="2"/>
  <c r="K81" i="2"/>
  <c r="L81" i="2"/>
  <c r="M81" i="2"/>
  <c r="E82" i="2"/>
  <c r="F82" i="2"/>
  <c r="G82" i="2"/>
  <c r="H82" i="2"/>
  <c r="I82" i="2"/>
  <c r="J82" i="2"/>
  <c r="K82" i="2"/>
  <c r="L82" i="2"/>
  <c r="M82" i="2"/>
  <c r="E83" i="2"/>
  <c r="F83" i="2"/>
  <c r="G83" i="2"/>
  <c r="H83" i="2"/>
  <c r="I83" i="2"/>
  <c r="J83" i="2"/>
  <c r="K83" i="2"/>
  <c r="L83" i="2"/>
  <c r="M83" i="2"/>
  <c r="D73" i="2"/>
  <c r="D74" i="2"/>
  <c r="D75" i="2"/>
  <c r="D76" i="2"/>
  <c r="D77" i="2"/>
  <c r="D78" i="2"/>
  <c r="D79" i="2"/>
  <c r="D80" i="2"/>
  <c r="D81" i="2"/>
  <c r="D82" i="2"/>
  <c r="D83" i="2"/>
  <c r="D72" i="2"/>
  <c r="M123" i="2"/>
  <c r="L123" i="2"/>
  <c r="K123" i="2"/>
  <c r="J123" i="2"/>
  <c r="I123" i="2"/>
  <c r="H123" i="2"/>
  <c r="G123" i="2"/>
  <c r="F123" i="2"/>
  <c r="E123" i="2"/>
  <c r="D123" i="2"/>
  <c r="M110" i="2"/>
  <c r="L110" i="2"/>
  <c r="K110" i="2"/>
  <c r="J110" i="2"/>
  <c r="I110" i="2"/>
  <c r="H110" i="2"/>
  <c r="G110" i="2"/>
  <c r="F110" i="2"/>
  <c r="E110" i="2"/>
  <c r="D110" i="2"/>
  <c r="M97" i="2"/>
  <c r="L97" i="2"/>
  <c r="K97" i="2"/>
  <c r="J97" i="2"/>
  <c r="I97" i="2"/>
  <c r="H97" i="2"/>
  <c r="G97" i="2"/>
  <c r="F97" i="2"/>
  <c r="E97" i="2"/>
  <c r="D97" i="2"/>
  <c r="M84" i="2"/>
  <c r="L84" i="2"/>
  <c r="K84" i="2"/>
  <c r="J84" i="2"/>
  <c r="I84" i="2"/>
  <c r="H84" i="2"/>
  <c r="G84" i="2"/>
  <c r="F84" i="2"/>
  <c r="E84" i="2"/>
  <c r="D84" i="2"/>
  <c r="E71" i="2"/>
  <c r="F71" i="2"/>
  <c r="G71" i="2"/>
  <c r="H71" i="2"/>
  <c r="I71" i="2"/>
  <c r="J71" i="2"/>
  <c r="K71" i="2"/>
  <c r="L71" i="2"/>
  <c r="M71" i="2"/>
  <c r="D71" i="2"/>
  <c r="D70" i="3" l="1"/>
  <c r="F7" i="3" s="1"/>
  <c r="P61" i="3"/>
  <c r="L61" i="3"/>
  <c r="H61" i="3"/>
  <c r="Q60" i="3"/>
  <c r="M60" i="3"/>
  <c r="I60" i="3"/>
  <c r="R59" i="3"/>
  <c r="N59" i="3"/>
  <c r="J59" i="3"/>
  <c r="F59" i="3"/>
  <c r="O58" i="3"/>
  <c r="K58" i="3"/>
  <c r="G58" i="3"/>
  <c r="P57" i="3"/>
  <c r="L57" i="3"/>
  <c r="H57" i="3"/>
  <c r="Q56" i="3"/>
  <c r="M56" i="3"/>
  <c r="I56" i="3"/>
  <c r="R55" i="3"/>
  <c r="N55" i="3"/>
  <c r="J55" i="3"/>
  <c r="F55" i="3"/>
  <c r="O54" i="3"/>
  <c r="K54" i="3"/>
  <c r="G54" i="3"/>
  <c r="P53" i="3"/>
  <c r="L53" i="3"/>
  <c r="H53" i="3"/>
  <c r="Q52" i="3"/>
  <c r="M52" i="3"/>
  <c r="I52" i="3"/>
  <c r="R51" i="3"/>
  <c r="N51" i="3"/>
  <c r="J51" i="3"/>
  <c r="F51" i="3"/>
  <c r="O50" i="3"/>
  <c r="K50" i="3"/>
  <c r="G50" i="3"/>
  <c r="P49" i="3"/>
  <c r="L49" i="3"/>
  <c r="H49" i="3"/>
  <c r="Q48" i="3"/>
  <c r="M48" i="3"/>
  <c r="I48" i="3"/>
  <c r="R47" i="3"/>
  <c r="N47" i="3"/>
  <c r="J47" i="3"/>
  <c r="F47" i="3"/>
  <c r="O46" i="3"/>
  <c r="K46" i="3"/>
  <c r="G46" i="3"/>
  <c r="P45" i="3"/>
  <c r="L45" i="3"/>
  <c r="H45" i="3"/>
  <c r="Q44" i="3"/>
  <c r="M44" i="3"/>
  <c r="I44" i="3"/>
  <c r="R43" i="3"/>
  <c r="N43" i="3"/>
  <c r="J43" i="3"/>
  <c r="F43" i="3"/>
  <c r="O42" i="3"/>
  <c r="K42" i="3"/>
  <c r="G42" i="3"/>
  <c r="P41" i="3"/>
  <c r="L41" i="3"/>
  <c r="H41" i="3"/>
  <c r="Q40" i="3"/>
  <c r="M40" i="3"/>
  <c r="I40" i="3"/>
  <c r="R39" i="3"/>
  <c r="N39" i="3"/>
  <c r="J39" i="3"/>
  <c r="F39" i="3"/>
  <c r="Q38" i="3"/>
  <c r="O38" i="3"/>
  <c r="M38" i="3"/>
  <c r="K38" i="3"/>
  <c r="I38" i="3"/>
  <c r="G38" i="3"/>
  <c r="R37" i="3"/>
  <c r="P37" i="3"/>
  <c r="N37" i="3"/>
  <c r="L37" i="3"/>
  <c r="J37" i="3"/>
  <c r="H37" i="3"/>
  <c r="F37" i="3"/>
  <c r="Q36" i="3"/>
  <c r="P36" i="3"/>
  <c r="O36" i="3"/>
  <c r="M36" i="3"/>
  <c r="L36" i="3"/>
  <c r="K36" i="3"/>
  <c r="I36" i="3"/>
  <c r="H36" i="3"/>
  <c r="G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R9" i="3"/>
  <c r="Q9" i="3"/>
  <c r="P9" i="3"/>
  <c r="O9" i="3"/>
  <c r="N9" i="3"/>
  <c r="M9" i="3"/>
  <c r="L9" i="3"/>
  <c r="K9" i="3"/>
  <c r="J9" i="3"/>
  <c r="I9" i="3"/>
  <c r="H9" i="3"/>
  <c r="G9" i="3"/>
  <c r="F9" i="3"/>
  <c r="R8" i="3"/>
  <c r="Q8" i="3"/>
  <c r="P8" i="3"/>
  <c r="O8" i="3"/>
  <c r="N8" i="3"/>
  <c r="M8" i="3"/>
  <c r="L8" i="3"/>
  <c r="K8" i="3"/>
  <c r="J8" i="3"/>
  <c r="I8" i="3"/>
  <c r="H8" i="3"/>
  <c r="G8" i="3"/>
  <c r="F8" i="3"/>
  <c r="R7" i="3"/>
  <c r="Q7" i="3"/>
  <c r="P7" i="3"/>
  <c r="O7" i="3"/>
  <c r="N7" i="3"/>
  <c r="M7" i="3"/>
  <c r="L7" i="3"/>
  <c r="K7" i="3"/>
  <c r="J7" i="3"/>
  <c r="I7" i="3"/>
  <c r="H7" i="3"/>
  <c r="G7" i="3"/>
  <c r="D71" i="3"/>
  <c r="D72" i="3" s="1"/>
  <c r="D73" i="3" s="1"/>
  <c r="D74" i="3" s="1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B6" i="3"/>
  <c r="C5" i="3"/>
  <c r="B5" i="3"/>
  <c r="F36" i="3" l="1"/>
  <c r="J36" i="3"/>
  <c r="N36" i="3"/>
  <c r="R36" i="3"/>
  <c r="I37" i="3"/>
  <c r="M37" i="3"/>
  <c r="Q37" i="3"/>
  <c r="H38" i="3"/>
  <c r="L38" i="3"/>
  <c r="P38" i="3"/>
  <c r="G39" i="3"/>
  <c r="K39" i="3"/>
  <c r="O39" i="3"/>
  <c r="F40" i="3"/>
  <c r="J40" i="3"/>
  <c r="N40" i="3"/>
  <c r="R40" i="3"/>
  <c r="I41" i="3"/>
  <c r="M41" i="3"/>
  <c r="Q41" i="3"/>
  <c r="H42" i="3"/>
  <c r="L42" i="3"/>
  <c r="P42" i="3"/>
  <c r="G43" i="3"/>
  <c r="K43" i="3"/>
  <c r="O43" i="3"/>
  <c r="F44" i="3"/>
  <c r="J44" i="3"/>
  <c r="N44" i="3"/>
  <c r="R44" i="3"/>
  <c r="I45" i="3"/>
  <c r="M45" i="3"/>
  <c r="Q45" i="3"/>
  <c r="H46" i="3"/>
  <c r="L46" i="3"/>
  <c r="P46" i="3"/>
  <c r="G47" i="3"/>
  <c r="K47" i="3"/>
  <c r="O47" i="3"/>
  <c r="F48" i="3"/>
  <c r="J48" i="3"/>
  <c r="N48" i="3"/>
  <c r="R48" i="3"/>
  <c r="I49" i="3"/>
  <c r="M49" i="3"/>
  <c r="Q49" i="3"/>
  <c r="H50" i="3"/>
  <c r="L50" i="3"/>
  <c r="P50" i="3"/>
  <c r="G51" i="3"/>
  <c r="K51" i="3"/>
  <c r="O51" i="3"/>
  <c r="F52" i="3"/>
  <c r="J52" i="3"/>
  <c r="N52" i="3"/>
  <c r="R52" i="3"/>
  <c r="I53" i="3"/>
  <c r="M53" i="3"/>
  <c r="Q53" i="3"/>
  <c r="H54" i="3"/>
  <c r="L54" i="3"/>
  <c r="P54" i="3"/>
  <c r="G55" i="3"/>
  <c r="K55" i="3"/>
  <c r="O55" i="3"/>
  <c r="F56" i="3"/>
  <c r="J56" i="3"/>
  <c r="N56" i="3"/>
  <c r="R56" i="3"/>
  <c r="I57" i="3"/>
  <c r="M57" i="3"/>
  <c r="Q57" i="3"/>
  <c r="H58" i="3"/>
  <c r="L58" i="3"/>
  <c r="P58" i="3"/>
  <c r="G59" i="3"/>
  <c r="K59" i="3"/>
  <c r="O59" i="3"/>
  <c r="F60" i="3"/>
  <c r="J60" i="3"/>
  <c r="N60" i="3"/>
  <c r="R60" i="3"/>
  <c r="I61" i="3"/>
  <c r="M61" i="3"/>
  <c r="Q61" i="3"/>
  <c r="H39" i="3"/>
  <c r="L39" i="3"/>
  <c r="P39" i="3"/>
  <c r="G40" i="3"/>
  <c r="K40" i="3"/>
  <c r="O40" i="3"/>
  <c r="F41" i="3"/>
  <c r="J41" i="3"/>
  <c r="N41" i="3"/>
  <c r="R41" i="3"/>
  <c r="I42" i="3"/>
  <c r="M42" i="3"/>
  <c r="Q42" i="3"/>
  <c r="H43" i="3"/>
  <c r="L43" i="3"/>
  <c r="P43" i="3"/>
  <c r="G44" i="3"/>
  <c r="K44" i="3"/>
  <c r="O44" i="3"/>
  <c r="F45" i="3"/>
  <c r="J45" i="3"/>
  <c r="N45" i="3"/>
  <c r="R45" i="3"/>
  <c r="I46" i="3"/>
  <c r="M46" i="3"/>
  <c r="Q46" i="3"/>
  <c r="H47" i="3"/>
  <c r="L47" i="3"/>
  <c r="P47" i="3"/>
  <c r="G48" i="3"/>
  <c r="K48" i="3"/>
  <c r="O48" i="3"/>
  <c r="F49" i="3"/>
  <c r="J49" i="3"/>
  <c r="N49" i="3"/>
  <c r="R49" i="3"/>
  <c r="I50" i="3"/>
  <c r="M50" i="3"/>
  <c r="Q50" i="3"/>
  <c r="H51" i="3"/>
  <c r="L51" i="3"/>
  <c r="P51" i="3"/>
  <c r="G52" i="3"/>
  <c r="K52" i="3"/>
  <c r="O52" i="3"/>
  <c r="F53" i="3"/>
  <c r="J53" i="3"/>
  <c r="N53" i="3"/>
  <c r="R53" i="3"/>
  <c r="I54" i="3"/>
  <c r="M54" i="3"/>
  <c r="Q54" i="3"/>
  <c r="H55" i="3"/>
  <c r="L55" i="3"/>
  <c r="P55" i="3"/>
  <c r="G56" i="3"/>
  <c r="K56" i="3"/>
  <c r="O56" i="3"/>
  <c r="F57" i="3"/>
  <c r="J57" i="3"/>
  <c r="N57" i="3"/>
  <c r="R57" i="3"/>
  <c r="I58" i="3"/>
  <c r="M58" i="3"/>
  <c r="Q58" i="3"/>
  <c r="H59" i="3"/>
  <c r="L59" i="3"/>
  <c r="P59" i="3"/>
  <c r="G60" i="3"/>
  <c r="K60" i="3"/>
  <c r="O60" i="3"/>
  <c r="F61" i="3"/>
  <c r="J61" i="3"/>
  <c r="N61" i="3"/>
  <c r="R61" i="3"/>
  <c r="G37" i="3"/>
  <c r="K37" i="3"/>
  <c r="O37" i="3"/>
  <c r="F38" i="3"/>
  <c r="J38" i="3"/>
  <c r="N38" i="3"/>
  <c r="R38" i="3"/>
  <c r="I39" i="3"/>
  <c r="M39" i="3"/>
  <c r="Q39" i="3"/>
  <c r="H40" i="3"/>
  <c r="L40" i="3"/>
  <c r="P40" i="3"/>
  <c r="G41" i="3"/>
  <c r="K41" i="3"/>
  <c r="O41" i="3"/>
  <c r="F42" i="3"/>
  <c r="J42" i="3"/>
  <c r="N42" i="3"/>
  <c r="R42" i="3"/>
  <c r="I43" i="3"/>
  <c r="M43" i="3"/>
  <c r="Q43" i="3"/>
  <c r="H44" i="3"/>
  <c r="L44" i="3"/>
  <c r="P44" i="3"/>
  <c r="G45" i="3"/>
  <c r="K45" i="3"/>
  <c r="O45" i="3"/>
  <c r="F46" i="3"/>
  <c r="J46" i="3"/>
  <c r="N46" i="3"/>
  <c r="R46" i="3"/>
  <c r="I47" i="3"/>
  <c r="M47" i="3"/>
  <c r="Q47" i="3"/>
  <c r="H48" i="3"/>
  <c r="L48" i="3"/>
  <c r="P48" i="3"/>
  <c r="G49" i="3"/>
  <c r="K49" i="3"/>
  <c r="O49" i="3"/>
  <c r="F50" i="3"/>
  <c r="J50" i="3"/>
  <c r="N50" i="3"/>
  <c r="R50" i="3"/>
  <c r="I51" i="3"/>
  <c r="M51" i="3"/>
  <c r="Q51" i="3"/>
  <c r="H52" i="3"/>
  <c r="L52" i="3"/>
  <c r="P52" i="3"/>
  <c r="G53" i="3"/>
  <c r="K53" i="3"/>
  <c r="O53" i="3"/>
  <c r="F54" i="3"/>
  <c r="J54" i="3"/>
  <c r="N54" i="3"/>
  <c r="R54" i="3"/>
  <c r="I55" i="3"/>
  <c r="M55" i="3"/>
  <c r="Q55" i="3"/>
  <c r="H56" i="3"/>
  <c r="L56" i="3"/>
  <c r="P56" i="3"/>
  <c r="G57" i="3"/>
  <c r="K57" i="3"/>
  <c r="O57" i="3"/>
  <c r="F58" i="3"/>
  <c r="J58" i="3"/>
  <c r="N58" i="3"/>
  <c r="R58" i="3"/>
  <c r="I59" i="3"/>
  <c r="M59" i="3"/>
  <c r="Q59" i="3"/>
  <c r="H60" i="3"/>
  <c r="L60" i="3"/>
  <c r="P60" i="3"/>
  <c r="G61" i="3"/>
  <c r="K61" i="3"/>
  <c r="O61" i="3"/>
</calcChain>
</file>

<file path=xl/sharedStrings.xml><?xml version="1.0" encoding="utf-8"?>
<sst xmlns="http://schemas.openxmlformats.org/spreadsheetml/2006/main" count="8876" uniqueCount="177">
  <si>
    <t>札幌市</t>
  </si>
  <si>
    <t>青森市</t>
  </si>
  <si>
    <t>電気</t>
  </si>
  <si>
    <t>盛岡市</t>
  </si>
  <si>
    <t>都市ガス</t>
  </si>
  <si>
    <t>仙台市</t>
  </si>
  <si>
    <t>LPガス</t>
  </si>
  <si>
    <t>秋田市</t>
  </si>
  <si>
    <t>灯油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</si>
  <si>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</si>
  <si>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</si>
  <si>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</si>
  <si>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</si>
  <si>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</si>
  <si>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</si>
  <si>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</si>
  <si>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</si>
  <si>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</si>
  <si>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</si>
  <si>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</si>
  <si>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</si>
  <si>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</si>
  <si>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</si>
  <si>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</si>
  <si>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</si>
  <si>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</si>
  <si>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</si>
  <si>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ガス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</si>
  <si>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</si>
  <si>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</si>
  <si>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</si>
  <si>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</si>
  <si>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</si>
  <si>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</si>
  <si>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</si>
  <si>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</si>
  <si>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</si>
  <si>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</si>
  <si>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</si>
  <si>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</si>
  <si>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</si>
  <si>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</si>
  <si>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</si>
  <si>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</si>
  <si>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</si>
  <si>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</si>
  <si>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</si>
  <si>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</si>
  <si>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</si>
  <si>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</si>
  <si>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</si>
  <si>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</si>
  <si>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</si>
  <si>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</si>
  <si>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</si>
  <si>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２次エネルギー消費量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</si>
  <si>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</si>
  <si>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</si>
  <si>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</si>
  <si>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</si>
  <si>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</si>
  <si>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</si>
  <si>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</si>
  <si>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</si>
  <si>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</si>
  <si>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</si>
  <si>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</si>
  <si>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１次エネルギー消費量</t>
  </si>
  <si>
    <t>合計</t>
  </si>
  <si>
    <t>１人</t>
    <rPh sb="1" eb="2">
      <t>ニン</t>
    </rPh>
    <phoneticPr fontId="2"/>
  </si>
  <si>
    <t>２人</t>
    <rPh sb="1" eb="2">
      <t>ニン</t>
    </rPh>
    <phoneticPr fontId="2"/>
  </si>
  <si>
    <t>３人</t>
    <rPh sb="1" eb="2">
      <t>ニン</t>
    </rPh>
    <phoneticPr fontId="2"/>
  </si>
  <si>
    <t>４人</t>
    <rPh sb="1" eb="2">
      <t>ニン</t>
    </rPh>
    <phoneticPr fontId="2"/>
  </si>
  <si>
    <t>５人</t>
    <rPh sb="1" eb="2">
      <t>ニン</t>
    </rPh>
    <phoneticPr fontId="2"/>
  </si>
  <si>
    <t>６人以上</t>
    <rPh sb="1" eb="2">
      <t>ニン</t>
    </rPh>
    <rPh sb="2" eb="4">
      <t>イジョウ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</si>
  <si>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</si>
  <si>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</si>
  <si>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1人</t>
  </si>
  <si>
    <t>2人</t>
  </si>
  <si>
    <t>3人</t>
  </si>
  <si>
    <t>4人</t>
  </si>
  <si>
    <t>5人</t>
  </si>
  <si>
    <t>6人以上</t>
  </si>
  <si>
    <t>世帯人数</t>
    <rPh sb="0" eb="2">
      <t>セタイ</t>
    </rPh>
    <rPh sb="2" eb="4">
      <t>ニンズウ</t>
    </rPh>
    <phoneticPr fontId="2"/>
  </si>
  <si>
    <t>合計（MJ）</t>
    <rPh sb="0" eb="2">
      <t>ゴウケイ</t>
    </rPh>
    <phoneticPr fontId="2"/>
  </si>
  <si>
    <t>電力(kWh)</t>
    <rPh sb="0" eb="2">
      <t>デンリョク</t>
    </rPh>
    <phoneticPr fontId="2"/>
  </si>
  <si>
    <t>▼都市を選択</t>
  </si>
  <si>
    <t>1月</t>
  </si>
  <si>
    <t>１人</t>
  </si>
  <si>
    <t>２人</t>
  </si>
  <si>
    <t>３人</t>
  </si>
  <si>
    <t>４人</t>
  </si>
  <si>
    <t>５人</t>
  </si>
  <si>
    <t>６人以上</t>
  </si>
  <si>
    <t>OFFSET関数用</t>
    <rPh sb="6" eb="8">
      <t>カンスウ</t>
    </rPh>
    <rPh sb="8" eb="9">
      <t>ヨウ</t>
    </rPh>
    <phoneticPr fontId="1"/>
  </si>
  <si>
    <t>VLOOK,OFFSET関数用</t>
    <rPh sb="12" eb="14">
      <t>カンスウ</t>
    </rPh>
    <rPh sb="14" eb="15">
      <t>ヨウ</t>
    </rPh>
    <phoneticPr fontId="1"/>
  </si>
  <si>
    <t>世帯人数</t>
    <rPh sb="0" eb="2">
      <t>セタイ</t>
    </rPh>
    <rPh sb="2" eb="4">
      <t>ニンズウ</t>
    </rPh>
    <phoneticPr fontId="1"/>
  </si>
  <si>
    <t>札幌</t>
  </si>
  <si>
    <t>青森</t>
  </si>
  <si>
    <t>盛岡</t>
  </si>
  <si>
    <t>仙台</t>
  </si>
  <si>
    <t>秋田</t>
  </si>
  <si>
    <t>山形</t>
  </si>
  <si>
    <t>福島</t>
  </si>
  <si>
    <t>水戸</t>
  </si>
  <si>
    <t>宇都宮</t>
  </si>
  <si>
    <t>合計（MJ）</t>
  </si>
  <si>
    <t>電力（kWh）</t>
  </si>
  <si>
    <t>前橋</t>
  </si>
  <si>
    <t>さいたま</t>
  </si>
  <si>
    <t>千葉</t>
  </si>
  <si>
    <t>東京</t>
  </si>
  <si>
    <t>横浜</t>
  </si>
  <si>
    <t>川崎</t>
  </si>
  <si>
    <t>新潟</t>
  </si>
  <si>
    <t>富山</t>
  </si>
  <si>
    <t>金沢</t>
  </si>
  <si>
    <t>福井</t>
  </si>
  <si>
    <t>甲府</t>
  </si>
  <si>
    <t>長野</t>
  </si>
  <si>
    <t>岐阜</t>
  </si>
  <si>
    <t>静岡</t>
  </si>
  <si>
    <t>名古屋</t>
  </si>
  <si>
    <t>津</t>
  </si>
  <si>
    <t>大津</t>
  </si>
  <si>
    <t>京都</t>
  </si>
  <si>
    <t>大阪</t>
  </si>
  <si>
    <t>神戸</t>
  </si>
  <si>
    <t>奈良</t>
  </si>
  <si>
    <t>和歌山</t>
  </si>
  <si>
    <t>鳥取</t>
  </si>
  <si>
    <t>松江</t>
  </si>
  <si>
    <t>岡山</t>
  </si>
  <si>
    <t>広島</t>
  </si>
  <si>
    <t>山口</t>
  </si>
  <si>
    <t>徳島</t>
  </si>
  <si>
    <t>高松</t>
  </si>
  <si>
    <t>松山</t>
  </si>
  <si>
    <t>高知</t>
  </si>
  <si>
    <t>北九州</t>
  </si>
  <si>
    <t>福岡</t>
  </si>
  <si>
    <t>佐賀</t>
  </si>
  <si>
    <t>長崎</t>
  </si>
  <si>
    <t>熊本</t>
  </si>
  <si>
    <t>大分</t>
  </si>
  <si>
    <t>宮崎</t>
  </si>
  <si>
    <t>鹿児島</t>
  </si>
  <si>
    <t>那覇</t>
  </si>
  <si>
    <t>▼新版</t>
    <rPh sb="1" eb="2">
      <t>シン</t>
    </rPh>
    <rPh sb="2" eb="3">
      <t>バン</t>
    </rPh>
    <phoneticPr fontId="1"/>
  </si>
  <si>
    <t>▼新版/旧版の比率</t>
    <rPh sb="1" eb="2">
      <t>シン</t>
    </rPh>
    <rPh sb="2" eb="3">
      <t>バン</t>
    </rPh>
    <rPh sb="4" eb="5">
      <t>キュウ</t>
    </rPh>
    <rPh sb="5" eb="6">
      <t>バン</t>
    </rPh>
    <rPh sb="7" eb="9">
      <t>ヒリツ</t>
    </rPh>
    <phoneticPr fontId="1"/>
  </si>
  <si>
    <t>▼旧版</t>
    <rPh sb="1" eb="2">
      <t>キュウ</t>
    </rPh>
    <rPh sb="2" eb="3">
      <t>バン</t>
    </rPh>
    <phoneticPr fontId="1"/>
  </si>
  <si>
    <t>1985地域別エネルギー消費量データ　正式版</t>
    <rPh sb="4" eb="6">
      <t>チイキ</t>
    </rPh>
    <rPh sb="6" eb="7">
      <t>ベツ</t>
    </rPh>
    <rPh sb="12" eb="15">
      <t>ショウヒリョウ</t>
    </rPh>
    <rPh sb="19" eb="21">
      <t>セイシキ</t>
    </rPh>
    <rPh sb="21" eb="22">
      <t>バン</t>
    </rPh>
    <phoneticPr fontId="1"/>
  </si>
  <si>
    <t>『1985地域別基準データ　2012正式版』 エネルギー消費量の算出根拠</t>
    <rPh sb="32" eb="36">
      <t>サンシュツコンキョ</t>
    </rPh>
    <phoneticPr fontId="1"/>
  </si>
  <si>
    <t>本データのエネルギー消費量は、総務省統計局の家計調査より、毎月の光熱費支出を元に算定したものです。</t>
    <rPh sb="0" eb="1">
      <t>ホン</t>
    </rPh>
    <rPh sb="18" eb="21">
      <t>トウケイキョク</t>
    </rPh>
    <phoneticPr fontId="1"/>
  </si>
  <si>
    <t>2006年から2010年までの5年間の平均値をとっています。</t>
  </si>
  <si>
    <t>算定条件</t>
    <rPh sb="0" eb="2">
      <t>サンテイ</t>
    </rPh>
    <rPh sb="2" eb="4">
      <t>サンシュツジョウケン</t>
    </rPh>
    <phoneticPr fontId="1"/>
  </si>
  <si>
    <t>１．電気・ガスについては、家計調査では支払月での値となっていますので、１ヶ月ずらして集計をしています。</t>
    <rPh sb="13" eb="17">
      <t>カケイチョウサ</t>
    </rPh>
    <phoneticPr fontId="1"/>
  </si>
  <si>
    <t>２．都市ガスについては、基本料金を1155円としています。</t>
    <rPh sb="2" eb="4">
      <t>トシ</t>
    </rPh>
    <rPh sb="12" eb="16">
      <t>キホンリョウキン</t>
    </rPh>
    <phoneticPr fontId="2"/>
  </si>
  <si>
    <t>３．都市ガスとLPガスはいずれかの利用です。</t>
    <phoneticPr fontId="2"/>
  </si>
  <si>
    <r>
      <t>　　人数別のガス合計から、家計調査の都市ガスと</t>
    </r>
    <r>
      <rPr>
        <sz val="9"/>
        <color theme="1"/>
        <rFont val="HG丸ｺﾞｼｯｸM-PRO"/>
        <family val="3"/>
        <charset val="128"/>
      </rPr>
      <t>LPガスの</t>
    </r>
    <r>
      <rPr>
        <sz val="9"/>
        <rFont val="HG丸ｺﾞｼｯｸM-PRO"/>
        <family val="3"/>
        <charset val="128"/>
      </rPr>
      <t>割合（</t>
    </r>
    <r>
      <rPr>
        <sz val="9"/>
        <color theme="1"/>
        <rFont val="HG丸ｺﾞｼｯｸM-PRO"/>
        <family val="3"/>
        <charset val="128"/>
      </rPr>
      <t>57：43）で一次エネルギー消費量が同じとなるように計算した結果としています。</t>
    </r>
    <rPh sb="2" eb="4">
      <t>ニンズウ</t>
    </rPh>
    <rPh sb="4" eb="5">
      <t>ベツ</t>
    </rPh>
    <rPh sb="8" eb="10">
      <t>ゴウケイ</t>
    </rPh>
    <rPh sb="13" eb="15">
      <t>カケイ</t>
    </rPh>
    <rPh sb="15" eb="17">
      <t>チョウサ</t>
    </rPh>
    <rPh sb="18" eb="20">
      <t>トシ</t>
    </rPh>
    <rPh sb="28" eb="30">
      <t>ワリアイ</t>
    </rPh>
    <rPh sb="38" eb="40">
      <t>イチジ</t>
    </rPh>
    <rPh sb="45" eb="48">
      <t>ショウヒリョウ</t>
    </rPh>
    <rPh sb="49" eb="50">
      <t>オナ</t>
    </rPh>
    <rPh sb="57" eb="59">
      <t>ケイサン</t>
    </rPh>
    <rPh sb="61" eb="63">
      <t>ケッカ</t>
    </rPh>
    <phoneticPr fontId="2"/>
  </si>
  <si>
    <t>４．一次エネルギー換算係数は以下の値としています。</t>
    <rPh sb="2" eb="4">
      <t>イチジ</t>
    </rPh>
    <rPh sb="9" eb="13">
      <t>カンサンケイスウ</t>
    </rPh>
    <rPh sb="14" eb="16">
      <t>イカ</t>
    </rPh>
    <rPh sb="17" eb="18">
      <t>スウチ</t>
    </rPh>
    <phoneticPr fontId="1"/>
  </si>
  <si>
    <t>電力</t>
    <rPh sb="0" eb="2">
      <t>デンリョク</t>
    </rPh>
    <phoneticPr fontId="2"/>
  </si>
  <si>
    <t>MJ/kWh</t>
    <phoneticPr fontId="2"/>
  </si>
  <si>
    <t>都市ガス</t>
    <rPh sb="0" eb="2">
      <t>トシ</t>
    </rPh>
    <phoneticPr fontId="2"/>
  </si>
  <si>
    <t>MJ/m3</t>
    <phoneticPr fontId="2"/>
  </si>
  <si>
    <t>LPガス</t>
    <phoneticPr fontId="2"/>
  </si>
  <si>
    <t>灯油</t>
    <rPh sb="0" eb="2">
      <t>トウユ</t>
    </rPh>
    <phoneticPr fontId="2"/>
  </si>
  <si>
    <t>MJ/l</t>
    <phoneticPr fontId="2"/>
  </si>
  <si>
    <t>水道</t>
    <rPh sb="0" eb="2">
      <t>スイドウ</t>
    </rPh>
    <phoneticPr fontId="2"/>
  </si>
  <si>
    <t>ガソリン</t>
    <phoneticPr fontId="2"/>
  </si>
  <si>
    <t>ML/l</t>
    <phoneticPr fontId="2"/>
  </si>
  <si>
    <t>本データは、岐阜県立森林文化アカデミー 辻充孝氏の協力により作成しました。</t>
    <rPh sb="0" eb="1">
      <t>ホン</t>
    </rPh>
    <rPh sb="6" eb="10">
      <t>ギフケンリツ</t>
    </rPh>
    <rPh sb="10" eb="14">
      <t>シンリンブンカ</t>
    </rPh>
    <rPh sb="23" eb="24">
      <t>シ</t>
    </rPh>
    <rPh sb="25" eb="27">
      <t>キョウリョク</t>
    </rPh>
    <rPh sb="30" eb="32">
      <t>サクセイ</t>
    </rPh>
    <phoneticPr fontId="1"/>
  </si>
  <si>
    <t>一般社団法人　Forward to 1985 energy life</t>
    <rPh sb="0" eb="2">
      <t>イッパン</t>
    </rPh>
    <rPh sb="2" eb="4">
      <t>シャダン</t>
    </rPh>
    <rPh sb="4" eb="6">
      <t>ホウジン</t>
    </rPh>
    <phoneticPr fontId="1"/>
  </si>
  <si>
    <t>〒563-0024 大阪府池田市鉢塚2-5-26 LOFT10 2F</t>
    <rPh sb="10" eb="34">
      <t>オ</t>
    </rPh>
    <phoneticPr fontId="1"/>
  </si>
  <si>
    <t>TEL：072-763-4770 / FAX：072-763-4771</t>
    <phoneticPr fontId="1"/>
  </si>
  <si>
    <t>E-mail：jimukyoku@to1985.net</t>
    <phoneticPr fontId="1"/>
  </si>
  <si>
    <t>URL：http://to1985.net/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</si>
</sst>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o.&quot;#"/>
    <numFmt numFmtId="177" formatCode="#,##0.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indexed="8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55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2" xfId="0" applyBorder="1">
      <alignment vertical="center"/>
    </xf>
    <xf numFmtId="176" fontId="0" fillId="2" borderId="5" xfId="0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177" fontId="0" fillId="0" borderId="18" xfId="0" applyNumberFormat="1" applyBorder="1">
      <alignment vertical="center"/>
    </xf>
    <xf numFmtId="0" fontId="3" fillId="0" borderId="25" xfId="0" applyFont="1" applyBorder="1">
      <alignment vertical="center"/>
    </xf>
    <xf numFmtId="0" fontId="0" fillId="3" borderId="5" xfId="0" applyFill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14" xfId="0" applyNumberFormat="1" applyFont="1" applyBorder="1">
      <alignment vertical="center"/>
    </xf>
    <xf numFmtId="0" fontId="7" fillId="0" borderId="28" xfId="0" applyFont="1" applyBorder="1">
      <alignment vertical="center"/>
    </xf>
    <xf numFmtId="177" fontId="7" fillId="0" borderId="18" xfId="0" applyNumberFormat="1" applyFont="1" applyBorder="1">
      <alignment vertical="center"/>
    </xf>
    <xf numFmtId="0" fontId="7" fillId="0" borderId="17" xfId="0" applyFont="1" applyBorder="1">
      <alignment vertical="center"/>
    </xf>
    <xf numFmtId="177" fontId="7" fillId="0" borderId="17" xfId="0" applyNumberFormat="1" applyFont="1" applyBorder="1">
      <alignment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77" fontId="7" fillId="0" borderId="61" xfId="0" applyNumberFormat="1" applyFont="1" applyBorder="1" applyAlignment="1">
      <alignment horizontal="center" vertical="center"/>
    </xf>
    <xf numFmtId="177" fontId="7" fillId="0" borderId="62" xfId="0" applyNumberFormat="1" applyFont="1" applyBorder="1" applyAlignment="1">
      <alignment horizontal="center" vertical="center"/>
    </xf>
    <xf numFmtId="0" fontId="7" fillId="0" borderId="59" xfId="0" applyFont="1" applyBorder="1">
      <alignment vertical="center"/>
    </xf>
    <xf numFmtId="9" fontId="7" fillId="0" borderId="59" xfId="0" applyNumberFormat="1" applyFont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64" xfId="0" applyNumberFormat="1" applyFont="1" applyBorder="1" applyAlignment="1">
      <alignment horizontal="center" vertical="center"/>
    </xf>
    <xf numFmtId="0" fontId="7" fillId="0" borderId="66" xfId="0" applyFont="1" applyBorder="1">
      <alignment vertical="center"/>
    </xf>
    <xf numFmtId="9" fontId="7" fillId="0" borderId="66" xfId="0" applyNumberFormat="1" applyFont="1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vertical="center"/>
    </xf>
    <xf numFmtId="0" fontId="8" fillId="4" borderId="49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8" fillId="4" borderId="49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9" fillId="0" borderId="58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9" fillId="6" borderId="50" xfId="0" applyFont="1" applyFill="1" applyBorder="1" applyAlignment="1">
      <alignment horizontal="center" vertical="center" wrapText="1"/>
    </xf>
    <xf numFmtId="0" fontId="9" fillId="6" borderId="52" xfId="0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0107;&#21209;&#23616;\Documents\1985\&#12456;&#12493;&#12523;&#12462;&#12540;&#12487;&#12540;&#12479;\&#21508;&#22320;&#28040;&#36027;&#37327;0727-2_&#27161;&#28310;&#20516;&#65288;2006-2010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nkn\Dropbox\&#26989;&#21209;\1985&#36914;&#34892;&#20013;\&#37117;&#24066;&#21029;&#27161;&#28310;&#20516;&#20316;&#25104;\&#21508;&#22320;&#28040;&#36027;&#37327;0727-2_&#27161;&#28310;&#20516;&#65288;2006-2010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31;&#12364;&#23478;&#12398;&#30465;&#12456;&#12493;&#24230;&#35386;&#26029;&#12471;&#12540;&#12488;ver.2.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985secretariat\AppData\Local\Microsoft\Windows\Temporary%20Internet%20Files\Content.Outlook\G7MY00QM\&#21508;&#37117;&#24066;&#12456;&#12493;&#12523;&#12461;&#12441;&#12540;&#28040;&#36027;&#37327;09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計調査元データ"/>
      <sheetName val="家計調査標準値"/>
      <sheetName val="都市別消費量一覧"/>
      <sheetName val="1985形式"/>
      <sheetName val="一都市抽出"/>
    </sheetNames>
    <sheetDataSet>
      <sheetData sheetId="0">
        <row r="22">
          <cell r="A22" t="str">
            <v>全国</v>
          </cell>
          <cell r="B22" t="str">
            <v>全国</v>
          </cell>
          <cell r="C22">
            <v>1.2294428256438856</v>
          </cell>
          <cell r="D22">
            <v>1.1426009810105136</v>
          </cell>
          <cell r="E22">
            <v>1.0551336248911869</v>
          </cell>
          <cell r="F22">
            <v>0.9429585650766511</v>
          </cell>
          <cell r="G22">
            <v>0.8173767090798203</v>
          </cell>
          <cell r="H22">
            <v>0.82231824981886215</v>
          </cell>
          <cell r="I22">
            <v>1.0127656469091912</v>
          </cell>
          <cell r="J22">
            <v>1.0559467898229278</v>
          </cell>
          <cell r="K22">
            <v>0.91364292676824255</v>
          </cell>
          <cell r="L22">
            <v>0.84867313376041853</v>
          </cell>
          <cell r="M22">
            <v>0.9525705915774878</v>
          </cell>
          <cell r="N22">
            <v>1.2065699556408103</v>
          </cell>
          <cell r="O22">
            <v>12</v>
          </cell>
        </row>
        <row r="23">
          <cell r="A23" t="str">
            <v>■地域区分</v>
          </cell>
        </row>
        <row r="24">
          <cell r="A24" t="str">
            <v>北海道</v>
          </cell>
          <cell r="C24">
            <v>1.0648916040720797</v>
          </cell>
          <cell r="D24">
            <v>1.0155804485959872</v>
          </cell>
          <cell r="E24">
            <v>0.93126150028929888</v>
          </cell>
          <cell r="F24">
            <v>0.90034038250027359</v>
          </cell>
          <cell r="G24">
            <v>0.75807822021131854</v>
          </cell>
          <cell r="H24">
            <v>0.71037254421584306</v>
          </cell>
          <cell r="I24">
            <v>0.77502958148068979</v>
          </cell>
          <cell r="J24">
            <v>0.77763587933883427</v>
          </cell>
          <cell r="K24">
            <v>0.77163096907366957</v>
          </cell>
          <cell r="L24">
            <v>0.83249323665705799</v>
          </cell>
          <cell r="M24">
            <v>0.90184161006656471</v>
          </cell>
          <cell r="N24">
            <v>1.1537559358433718</v>
          </cell>
          <cell r="O24">
            <v>10.592911912344988</v>
          </cell>
        </row>
        <row r="25">
          <cell r="A25" t="str">
            <v>東　　北</v>
          </cell>
          <cell r="C25">
            <v>1.3116975860469235</v>
          </cell>
          <cell r="D25">
            <v>1.2358438931834883</v>
          </cell>
          <cell r="E25">
            <v>1.1461872468633203</v>
          </cell>
          <cell r="F25">
            <v>1.0765886688594317</v>
          </cell>
          <cell r="G25">
            <v>0.91512330395166863</v>
          </cell>
          <cell r="H25">
            <v>0.8291571753986331</v>
          </cell>
          <cell r="I25">
            <v>0.93486861652497077</v>
          </cell>
          <cell r="J25">
            <v>0.92287964637750641</v>
          </cell>
          <cell r="K25">
            <v>0.8967332662646017</v>
          </cell>
          <cell r="L25">
            <v>0.92290049676037167</v>
          </cell>
          <cell r="M25">
            <v>1.0638282345459567</v>
          </cell>
          <cell r="N25">
            <v>1.3446828917395994</v>
          </cell>
          <cell r="O25">
            <v>12.600491026516474</v>
          </cell>
        </row>
        <row r="26">
          <cell r="A26" t="str">
            <v>関　　東</v>
          </cell>
          <cell r="C26">
            <v>1.2249182925621471</v>
          </cell>
          <cell r="D26">
            <v>1.1240024394947952</v>
          </cell>
          <cell r="E26">
            <v>1.0446041815442835</v>
          </cell>
          <cell r="F26">
            <v>0.93201211407244455</v>
          </cell>
          <cell r="G26">
            <v>0.78614283554781761</v>
          </cell>
          <cell r="H26">
            <v>0.78268167199220184</v>
          </cell>
          <cell r="I26">
            <v>0.95323780382917267</v>
          </cell>
          <cell r="J26">
            <v>1.0035080769170621</v>
          </cell>
          <cell r="K26">
            <v>0.88261755706489153</v>
          </cell>
          <cell r="L26">
            <v>0.8258628149059386</v>
          </cell>
          <cell r="M26">
            <v>0.93076109110053518</v>
          </cell>
          <cell r="N26">
            <v>1.1506283784135984</v>
          </cell>
          <cell r="O26">
            <v>11.640977257444888</v>
          </cell>
        </row>
        <row r="27">
          <cell r="A27" t="str">
            <v>北　　陸</v>
          </cell>
          <cell r="C27">
            <v>1.5330035497776824</v>
          </cell>
          <cell r="D27">
            <v>1.3681395724628991</v>
          </cell>
          <cell r="E27">
            <v>1.2622821786565055</v>
          </cell>
          <cell r="F27">
            <v>1.1313209238804645</v>
          </cell>
          <cell r="G27">
            <v>0.98561844841875901</v>
          </cell>
          <cell r="H27">
            <v>0.94837966462159151</v>
          </cell>
          <cell r="I27">
            <v>1.1409955015298967</v>
          </cell>
          <cell r="J27">
            <v>1.1950605442992446</v>
          </cell>
          <cell r="K27">
            <v>1.0265268996001937</v>
          </cell>
          <cell r="L27">
            <v>1.0297378585614276</v>
          </cell>
          <cell r="M27">
            <v>1.2192261380399596</v>
          </cell>
          <cell r="N27">
            <v>1.4972868439296716</v>
          </cell>
          <cell r="O27">
            <v>14.337578123778295</v>
          </cell>
        </row>
        <row r="28">
          <cell r="A28" t="str">
            <v>東　　海</v>
          </cell>
          <cell r="C28">
            <v>1.2294011248781553</v>
          </cell>
          <cell r="D28">
            <v>1.1413916588043347</v>
          </cell>
          <cell r="E28">
            <v>1.077276731493982</v>
          </cell>
          <cell r="F28">
            <v>0.94318791928816781</v>
          </cell>
          <cell r="G28">
            <v>0.84844377954890182</v>
          </cell>
          <cell r="H28">
            <v>0.88386858003680091</v>
          </cell>
          <cell r="I28">
            <v>1.0966467371757114</v>
          </cell>
          <cell r="J28">
            <v>1.1204787247905836</v>
          </cell>
          <cell r="K28">
            <v>0.9741090370771931</v>
          </cell>
          <cell r="L28">
            <v>0.891812575908425</v>
          </cell>
          <cell r="M28">
            <v>0.97905057781623506</v>
          </cell>
          <cell r="N28">
            <v>1.2564232210713966</v>
          </cell>
          <cell r="O28">
            <v>12.442090667889886</v>
          </cell>
        </row>
        <row r="29">
          <cell r="A29" t="str">
            <v>近　　畿</v>
          </cell>
          <cell r="C29">
            <v>1.2009820530329487</v>
          </cell>
          <cell r="D29">
            <v>1.1559660764270783</v>
          </cell>
          <cell r="E29">
            <v>1.0347628008319301</v>
          </cell>
          <cell r="F29">
            <v>0.91022346397835718</v>
          </cell>
          <cell r="G29">
            <v>0.79481659481972222</v>
          </cell>
          <cell r="H29">
            <v>0.82974098611885749</v>
          </cell>
          <cell r="I29">
            <v>1.0969386425358234</v>
          </cell>
          <cell r="J29">
            <v>1.1462289476290506</v>
          </cell>
          <cell r="K29">
            <v>0.9155194612261065</v>
          </cell>
          <cell r="L29">
            <v>0.81389469514133939</v>
          </cell>
          <cell r="M29">
            <v>0.91877212095307081</v>
          </cell>
          <cell r="N29">
            <v>1.2148267072554118</v>
          </cell>
          <cell r="O29">
            <v>12.032672549949696</v>
          </cell>
        </row>
        <row r="30">
          <cell r="A30" t="str">
            <v>中　　国</v>
          </cell>
          <cell r="C30">
            <v>1.4194732150769116</v>
          </cell>
          <cell r="D30">
            <v>1.3179527009064702</v>
          </cell>
          <cell r="E30">
            <v>1.2088426473731122</v>
          </cell>
          <cell r="F30">
            <v>1.0036957303628486</v>
          </cell>
          <cell r="G30">
            <v>0.87584118263371602</v>
          </cell>
          <cell r="H30">
            <v>0.87417315200450363</v>
          </cell>
          <cell r="I30">
            <v>1.0960212256897566</v>
          </cell>
          <cell r="J30">
            <v>1.1747731217714483</v>
          </cell>
          <cell r="K30">
            <v>0.9793424831763472</v>
          </cell>
          <cell r="L30">
            <v>0.89406441725786179</v>
          </cell>
          <cell r="M30">
            <v>1.0243584597822175</v>
          </cell>
          <cell r="N30">
            <v>1.3165974260202351</v>
          </cell>
          <cell r="O30">
            <v>13.185135762055431</v>
          </cell>
        </row>
        <row r="31">
          <cell r="A31" t="str">
            <v>四　　国</v>
          </cell>
          <cell r="C31">
            <v>1.38569559483536</v>
          </cell>
          <cell r="D31">
            <v>1.261698367936281</v>
          </cell>
          <cell r="E31">
            <v>1.1441647597254003</v>
          </cell>
          <cell r="F31">
            <v>1.0423523401948467</v>
          </cell>
          <cell r="G31">
            <v>0.91893892401599209</v>
          </cell>
          <cell r="H31">
            <v>0.96251622420416683</v>
          </cell>
          <cell r="I31">
            <v>1.214034392706536</v>
          </cell>
          <cell r="J31">
            <v>1.2851967494253111</v>
          </cell>
          <cell r="K31">
            <v>1.0872015137377959</v>
          </cell>
          <cell r="L31">
            <v>0.93741236323451971</v>
          </cell>
          <cell r="M31">
            <v>1.0455215983903503</v>
          </cell>
          <cell r="N31">
            <v>1.361133843820207</v>
          </cell>
          <cell r="O31">
            <v>13.645866672226768</v>
          </cell>
        </row>
        <row r="32">
          <cell r="A32" t="str">
            <v>九　　州</v>
          </cell>
          <cell r="C32">
            <v>1.0549876722111309</v>
          </cell>
          <cell r="D32">
            <v>0.97460944626595691</v>
          </cell>
          <cell r="E32">
            <v>0.91026516474408747</v>
          </cell>
          <cell r="F32">
            <v>0.82934482884441951</v>
          </cell>
          <cell r="G32">
            <v>0.74661050963548314</v>
          </cell>
          <cell r="H32">
            <v>0.77357005468012896</v>
          </cell>
          <cell r="I32">
            <v>0.96218261807832428</v>
          </cell>
          <cell r="J32">
            <v>1.0155387478302569</v>
          </cell>
          <cell r="K32">
            <v>0.86224673300563459</v>
          </cell>
          <cell r="L32">
            <v>0.75334518330092826</v>
          </cell>
          <cell r="M32">
            <v>0.8291571753986331</v>
          </cell>
          <cell r="N32">
            <v>1.0498376276434376</v>
          </cell>
          <cell r="O32">
            <v>10.761695761638421</v>
          </cell>
        </row>
        <row r="33">
          <cell r="A33" t="str">
            <v>沖　　縄</v>
          </cell>
          <cell r="C33">
            <v>0.89873490301965653</v>
          </cell>
          <cell r="D33">
            <v>0.842563971580928</v>
          </cell>
          <cell r="E33">
            <v>0.82625897218037658</v>
          </cell>
          <cell r="F33">
            <v>0.78929124336045609</v>
          </cell>
          <cell r="G33">
            <v>0.83305619699441724</v>
          </cell>
          <cell r="H33">
            <v>1.0293417012869899</v>
          </cell>
          <cell r="I33">
            <v>1.1740642087540329</v>
          </cell>
          <cell r="J33">
            <v>1.2094473084762019</v>
          </cell>
          <cell r="K33">
            <v>1.1155580344344072</v>
          </cell>
          <cell r="L33">
            <v>0.94585676829490761</v>
          </cell>
          <cell r="M33">
            <v>0.84783911844581239</v>
          </cell>
          <cell r="N33">
            <v>0.97029341701286986</v>
          </cell>
          <cell r="O33">
            <v>11.482305843841056</v>
          </cell>
        </row>
        <row r="34">
          <cell r="A34" t="str">
            <v>京浜葉大都市圏</v>
          </cell>
          <cell r="C34">
            <v>1.1979587475175011</v>
          </cell>
          <cell r="D34">
            <v>1.1048200872588521</v>
          </cell>
          <cell r="E34">
            <v>1.0272775133833392</v>
          </cell>
          <cell r="F34">
            <v>0.92734162831064981</v>
          </cell>
          <cell r="G34">
            <v>0.77830309159051925</v>
          </cell>
          <cell r="H34">
            <v>0.78553817444472818</v>
          </cell>
          <cell r="I34">
            <v>0.97050192084152143</v>
          </cell>
          <cell r="J34">
            <v>1.0260473407942952</v>
          </cell>
          <cell r="K34">
            <v>0.89049900178792007</v>
          </cell>
          <cell r="L34">
            <v>0.81979535349217847</v>
          </cell>
          <cell r="M34">
            <v>0.91743769644970097</v>
          </cell>
          <cell r="N34">
            <v>1.1323842934065875</v>
          </cell>
          <cell r="O34">
            <v>11.577904849277793</v>
          </cell>
        </row>
        <row r="35">
          <cell r="A35" t="str">
            <v>中京大都市圏</v>
          </cell>
          <cell r="C35">
            <v>1.2349264763374217</v>
          </cell>
          <cell r="D35">
            <v>1.1279014610905791</v>
          </cell>
          <cell r="E35">
            <v>1.0796536751406096</v>
          </cell>
          <cell r="F35">
            <v>0.94621122480361541</v>
          </cell>
          <cell r="G35">
            <v>0.85653372810058215</v>
          </cell>
          <cell r="H35">
            <v>0.90340538878145138</v>
          </cell>
          <cell r="I35">
            <v>1.1014840260004273</v>
          </cell>
          <cell r="J35">
            <v>1.149627560036071</v>
          </cell>
          <cell r="K35">
            <v>0.97510985545472062</v>
          </cell>
          <cell r="L35">
            <v>0.87721730790281616</v>
          </cell>
          <cell r="M35">
            <v>0.96704075728590555</v>
          </cell>
          <cell r="N35">
            <v>1.2348847755716914</v>
          </cell>
          <cell r="O35">
            <v>12.453996236505892</v>
          </cell>
        </row>
        <row r="36">
          <cell r="A36" t="str">
            <v>京阪神大都市圏</v>
          </cell>
          <cell r="C36">
            <v>1.1711660055357764</v>
          </cell>
          <cell r="D36">
            <v>1.1295069405711959</v>
          </cell>
          <cell r="E36">
            <v>0.99842058349796436</v>
          </cell>
          <cell r="F36">
            <v>0.88311796625365524</v>
          </cell>
          <cell r="G36">
            <v>0.7692123246613114</v>
          </cell>
          <cell r="H36">
            <v>0.81368619131268782</v>
          </cell>
          <cell r="I36">
            <v>1.0902248192532433</v>
          </cell>
          <cell r="J36">
            <v>1.1452698300172535</v>
          </cell>
          <cell r="K36">
            <v>0.90838863028622341</v>
          </cell>
          <cell r="L36">
            <v>0.79406598103657666</v>
          </cell>
          <cell r="M36">
            <v>0.89356400806909808</v>
          </cell>
          <cell r="N36">
            <v>1.1816120473512193</v>
          </cell>
          <cell r="O36">
            <v>11.778235327846206</v>
          </cell>
        </row>
        <row r="37">
          <cell r="A37" t="str">
            <v>北九州・福岡大都市圏</v>
          </cell>
          <cell r="C37">
            <v>1.1394108724321448</v>
          </cell>
          <cell r="D37">
            <v>1.0270064584060925</v>
          </cell>
          <cell r="E37">
            <v>0.96449701057635662</v>
          </cell>
          <cell r="F37">
            <v>0.8649572827781048</v>
          </cell>
          <cell r="G37">
            <v>0.76051771500654164</v>
          </cell>
          <cell r="H37">
            <v>0.7683991597295704</v>
          </cell>
          <cell r="I37">
            <v>0.98636906220190446</v>
          </cell>
          <cell r="J37">
            <v>1.0363891306954123</v>
          </cell>
          <cell r="K37">
            <v>0.85198834463597817</v>
          </cell>
          <cell r="L37">
            <v>0.75413749784980422</v>
          </cell>
          <cell r="M37">
            <v>0.84037468138008675</v>
          </cell>
          <cell r="N37">
            <v>1.1335519148470363</v>
          </cell>
          <cell r="O37">
            <v>11.127599130539034</v>
          </cell>
        </row>
        <row r="38">
          <cell r="A38" t="str">
            <v>■各都市</v>
          </cell>
        </row>
        <row r="39">
          <cell r="A39" t="str">
            <v>札幌市</v>
          </cell>
          <cell r="B39" t="str">
            <v>Ⅰb地域</v>
          </cell>
          <cell r="C39">
            <v>1.0745870321043769</v>
          </cell>
          <cell r="D39">
            <v>1.0178948410940194</v>
          </cell>
          <cell r="E39">
            <v>0.9434589742654147</v>
          </cell>
          <cell r="F39">
            <v>0.87707135522276014</v>
          </cell>
          <cell r="G39">
            <v>0.75046783046553689</v>
          </cell>
          <cell r="H39">
            <v>0.71581449414364862</v>
          </cell>
          <cell r="I39">
            <v>0.77596784870962177</v>
          </cell>
          <cell r="J39">
            <v>0.7889784876174788</v>
          </cell>
          <cell r="K39">
            <v>0.76764854594642473</v>
          </cell>
          <cell r="L39">
            <v>0.84583748169075734</v>
          </cell>
          <cell r="M39">
            <v>0.92066950579380002</v>
          </cell>
          <cell r="N39">
            <v>1.1668499762826894</v>
          </cell>
          <cell r="O39">
            <v>10.645246373336528</v>
          </cell>
        </row>
        <row r="40">
          <cell r="A40" t="str">
            <v>青森市</v>
          </cell>
          <cell r="B40" t="str">
            <v>Ⅱ地域</v>
          </cell>
          <cell r="C40">
            <v>1.1983549047919391</v>
          </cell>
          <cell r="D40">
            <v>1.1075514874141874</v>
          </cell>
          <cell r="E40">
            <v>1.0785486048487565</v>
          </cell>
          <cell r="F40">
            <v>1.0226695787701401</v>
          </cell>
          <cell r="G40">
            <v>0.88021976303539873</v>
          </cell>
          <cell r="H40">
            <v>0.80209337843966144</v>
          </cell>
          <cell r="I40">
            <v>0.85736774341518829</v>
          </cell>
          <cell r="J40">
            <v>0.84170910588345671</v>
          </cell>
          <cell r="K40">
            <v>0.84145890128907475</v>
          </cell>
          <cell r="L40">
            <v>0.86458197588653218</v>
          </cell>
          <cell r="M40">
            <v>0.95390501608085765</v>
          </cell>
          <cell r="N40">
            <v>1.2129918735632781</v>
          </cell>
          <cell r="O40">
            <v>11.661452333418469</v>
          </cell>
        </row>
        <row r="41">
          <cell r="A41" t="str">
            <v>盛岡市</v>
          </cell>
          <cell r="B41" t="str">
            <v>Ⅱ地域</v>
          </cell>
          <cell r="C41">
            <v>1.1936844190301443</v>
          </cell>
          <cell r="D41">
            <v>1.1653904494821286</v>
          </cell>
          <cell r="E41">
            <v>1.1545691007751127</v>
          </cell>
          <cell r="F41">
            <v>0.97342097444264308</v>
          </cell>
          <cell r="G41">
            <v>0.78576752865624477</v>
          </cell>
          <cell r="H41">
            <v>0.71971351573943265</v>
          </cell>
          <cell r="I41">
            <v>0.80061300125623547</v>
          </cell>
          <cell r="J41">
            <v>0.84212611354075984</v>
          </cell>
          <cell r="K41">
            <v>0.77240243323968028</v>
          </cell>
          <cell r="L41">
            <v>0.83981172104272761</v>
          </cell>
          <cell r="M41">
            <v>0.97804975943870753</v>
          </cell>
          <cell r="N41">
            <v>1.3315054497688212</v>
          </cell>
          <cell r="O41">
            <v>11.557054466412637</v>
          </cell>
        </row>
        <row r="42">
          <cell r="A42" t="str">
            <v>仙台市</v>
          </cell>
          <cell r="B42" t="str">
            <v>Ⅲ地域</v>
          </cell>
          <cell r="C42">
            <v>1.1547776046037643</v>
          </cell>
          <cell r="D42">
            <v>1.1253160136153</v>
          </cell>
          <cell r="E42">
            <v>1.0276319698920471</v>
          </cell>
          <cell r="F42">
            <v>0.92563189691570691</v>
          </cell>
          <cell r="G42">
            <v>0.7993202775185958</v>
          </cell>
          <cell r="H42">
            <v>0.72899193611442681</v>
          </cell>
          <cell r="I42">
            <v>0.83351490541745055</v>
          </cell>
          <cell r="J42">
            <v>0.79350302069921741</v>
          </cell>
          <cell r="K42">
            <v>0.78501691487309921</v>
          </cell>
          <cell r="L42">
            <v>0.77976261839108008</v>
          </cell>
          <cell r="M42">
            <v>0.90221691695813755</v>
          </cell>
          <cell r="N42">
            <v>1.1712285566843719</v>
          </cell>
          <cell r="O42">
            <v>11.026912631683198</v>
          </cell>
        </row>
        <row r="43">
          <cell r="A43" t="str">
            <v>秋田市</v>
          </cell>
          <cell r="B43" t="str">
            <v>Ⅱ地域</v>
          </cell>
          <cell r="C43">
            <v>1.1836345344891395</v>
          </cell>
          <cell r="D43">
            <v>1.1596565941942107</v>
          </cell>
          <cell r="E43">
            <v>1.0593245518470833</v>
          </cell>
          <cell r="F43">
            <v>0.99940055149262663</v>
          </cell>
          <cell r="G43">
            <v>0.86280969334299396</v>
          </cell>
          <cell r="H43">
            <v>0.7875815119655134</v>
          </cell>
          <cell r="I43">
            <v>0.91841766444436324</v>
          </cell>
          <cell r="J43">
            <v>0.88983178953623521</v>
          </cell>
          <cell r="K43">
            <v>0.86437347205788062</v>
          </cell>
          <cell r="L43">
            <v>0.86527003852108209</v>
          </cell>
          <cell r="M43">
            <v>0.97846676709601066</v>
          </cell>
          <cell r="N43">
            <v>1.2268990789343368</v>
          </cell>
          <cell r="O43">
            <v>11.795666247921478</v>
          </cell>
        </row>
        <row r="44">
          <cell r="A44" t="str">
            <v>山形市</v>
          </cell>
          <cell r="B44" t="str">
            <v>Ⅲ地域</v>
          </cell>
          <cell r="C44">
            <v>1.2995626632194033</v>
          </cell>
          <cell r="D44">
            <v>1.2755221717758791</v>
          </cell>
          <cell r="E44">
            <v>1.2286505110950097</v>
          </cell>
          <cell r="F44">
            <v>1.0314684403392356</v>
          </cell>
          <cell r="G44">
            <v>0.8447324113989042</v>
          </cell>
          <cell r="H44">
            <v>0.74558884087509048</v>
          </cell>
          <cell r="I44">
            <v>0.88787185354691067</v>
          </cell>
          <cell r="J44">
            <v>0.92396386628649452</v>
          </cell>
          <cell r="K44">
            <v>0.84890248797193524</v>
          </cell>
          <cell r="L44">
            <v>0.85970298629608566</v>
          </cell>
          <cell r="M44">
            <v>1.0442705754184409</v>
          </cell>
          <cell r="N44">
            <v>1.3244580203603986</v>
          </cell>
          <cell r="O44">
            <v>12.314694828583786</v>
          </cell>
        </row>
        <row r="45">
          <cell r="A45" t="str">
            <v>福島市</v>
          </cell>
          <cell r="B45" t="str">
            <v>Ⅲ地域</v>
          </cell>
          <cell r="C45">
            <v>1.2864477723972203</v>
          </cell>
          <cell r="D45">
            <v>1.244892959346966</v>
          </cell>
          <cell r="E45">
            <v>1.1376802906543368</v>
          </cell>
          <cell r="F45">
            <v>1.0041335884030169</v>
          </cell>
          <cell r="G45">
            <v>0.83368170848037182</v>
          </cell>
          <cell r="H45">
            <v>0.8094327132081961</v>
          </cell>
          <cell r="I45">
            <v>0.94635717748367143</v>
          </cell>
          <cell r="J45">
            <v>0.89152067054831285</v>
          </cell>
          <cell r="K45">
            <v>0.85905662442726594</v>
          </cell>
          <cell r="L45">
            <v>0.94973493950782661</v>
          </cell>
          <cell r="M45">
            <v>1.0685404210734819</v>
          </cell>
          <cell r="N45">
            <v>1.3871968224016513</v>
          </cell>
          <cell r="O45">
            <v>12.418675687932319</v>
          </cell>
        </row>
        <row r="46">
          <cell r="A46" t="str">
            <v>水戸市</v>
          </cell>
          <cell r="B46" t="str">
            <v>Ⅳa地域</v>
          </cell>
          <cell r="C46">
            <v>1.2293802744952902</v>
          </cell>
          <cell r="D46">
            <v>1.1291107832967582</v>
          </cell>
          <cell r="E46">
            <v>1.0814885088327433</v>
          </cell>
          <cell r="F46">
            <v>0.92029419890222719</v>
          </cell>
          <cell r="G46">
            <v>0.80576304582392877</v>
          </cell>
          <cell r="H46">
            <v>0.76885786815260382</v>
          </cell>
          <cell r="I46">
            <v>0.90428110486178792</v>
          </cell>
          <cell r="J46">
            <v>0.97602727230078756</v>
          </cell>
          <cell r="K46">
            <v>0.88157503792163383</v>
          </cell>
          <cell r="L46">
            <v>0.86235098491996043</v>
          </cell>
          <cell r="M46">
            <v>0.99775337124627939</v>
          </cell>
          <cell r="N46">
            <v>1.2053189326689009</v>
          </cell>
          <cell r="O46">
            <v>11.7622013834229</v>
          </cell>
        </row>
        <row r="47">
          <cell r="A47" t="str">
            <v>宇都宮市</v>
          </cell>
          <cell r="B47" t="str">
            <v>Ⅳa地域</v>
          </cell>
          <cell r="C47">
            <v>1.2945168705660357</v>
          </cell>
          <cell r="D47">
            <v>1.1820916061571178</v>
          </cell>
          <cell r="E47">
            <v>1.1128266342790718</v>
          </cell>
          <cell r="F47">
            <v>0.93511882111935263</v>
          </cell>
          <cell r="G47">
            <v>0.80786893449330954</v>
          </cell>
          <cell r="H47">
            <v>0.76349931975625895</v>
          </cell>
          <cell r="I47">
            <v>0.90034038250027359</v>
          </cell>
          <cell r="J47">
            <v>0.94867156998170354</v>
          </cell>
          <cell r="K47">
            <v>0.87734241020000725</v>
          </cell>
          <cell r="L47">
            <v>0.86610405383568834</v>
          </cell>
          <cell r="M47">
            <v>0.97867527092466222</v>
          </cell>
          <cell r="N47">
            <v>1.2148058568725466</v>
          </cell>
          <cell r="O47">
            <v>11.881861730686028</v>
          </cell>
        </row>
        <row r="48">
          <cell r="A48" t="str">
            <v>前橋市</v>
          </cell>
          <cell r="B48" t="str">
            <v>Ⅳa地域</v>
          </cell>
          <cell r="C48">
            <v>1.1017550809776744</v>
          </cell>
          <cell r="D48">
            <v>0.99862908732661593</v>
          </cell>
          <cell r="E48">
            <v>0.92317155173761867</v>
          </cell>
          <cell r="F48">
            <v>0.81614653649077618</v>
          </cell>
          <cell r="G48">
            <v>0.71925480731639924</v>
          </cell>
          <cell r="H48">
            <v>0.68620695047512803</v>
          </cell>
          <cell r="I48">
            <v>0.82190124216155913</v>
          </cell>
          <cell r="J48">
            <v>0.92990622540306378</v>
          </cell>
          <cell r="K48">
            <v>0.80013344245033691</v>
          </cell>
          <cell r="L48">
            <v>0.72190280594027401</v>
          </cell>
          <cell r="M48">
            <v>0.78760236234837855</v>
          </cell>
          <cell r="N48">
            <v>0.96505997091371576</v>
          </cell>
          <cell r="O48">
            <v>10.27167006354154</v>
          </cell>
        </row>
        <row r="49">
          <cell r="A49" t="str">
            <v>さいたま市</v>
          </cell>
          <cell r="B49" t="str">
            <v>Ⅳa地域</v>
          </cell>
          <cell r="C49">
            <v>1.3021898114604127</v>
          </cell>
          <cell r="D49">
            <v>1.1854693681812731</v>
          </cell>
          <cell r="E49">
            <v>1.0794243209290928</v>
          </cell>
          <cell r="F49">
            <v>1.0174778334367163</v>
          </cell>
          <cell r="G49">
            <v>0.86510323545816104</v>
          </cell>
          <cell r="H49">
            <v>0.84800592150873355</v>
          </cell>
          <cell r="I49">
            <v>1.0158723539560994</v>
          </cell>
          <cell r="J49">
            <v>1.1125764296846898</v>
          </cell>
          <cell r="K49">
            <v>0.94994344333647818</v>
          </cell>
          <cell r="L49">
            <v>0.84268907387811898</v>
          </cell>
          <cell r="M49">
            <v>0.96357959373028967</v>
          </cell>
          <cell r="N49">
            <v>1.2038594058683401</v>
          </cell>
          <cell r="O49">
            <v>12.386190791428406</v>
          </cell>
        </row>
        <row r="50">
          <cell r="A50" t="str">
            <v>千葉市</v>
          </cell>
          <cell r="B50" t="str">
            <v>Ⅳb地域</v>
          </cell>
          <cell r="C50">
            <v>1.0870347106748746</v>
          </cell>
          <cell r="D50">
            <v>0.99103954796369942</v>
          </cell>
          <cell r="E50">
            <v>0.95432202373816077</v>
          </cell>
          <cell r="F50">
            <v>0.82719723940930856</v>
          </cell>
          <cell r="G50">
            <v>0.74994657089390793</v>
          </cell>
          <cell r="H50">
            <v>0.70993468617567479</v>
          </cell>
          <cell r="I50">
            <v>0.9100983616811662</v>
          </cell>
          <cell r="J50">
            <v>0.9311780987578383</v>
          </cell>
          <cell r="K50">
            <v>0.81537507232476547</v>
          </cell>
          <cell r="L50">
            <v>0.76299891056749525</v>
          </cell>
          <cell r="M50">
            <v>0.82882356927279066</v>
          </cell>
          <cell r="N50">
            <v>0.98272024520050227</v>
          </cell>
          <cell r="O50">
            <v>10.550669036660183</v>
          </cell>
        </row>
        <row r="51">
          <cell r="A51" t="str">
            <v>東京都区部</v>
          </cell>
          <cell r="B51" t="str">
            <v>Ⅳb地域</v>
          </cell>
          <cell r="C51">
            <v>1.2365319558180385</v>
          </cell>
          <cell r="D51">
            <v>1.116079294006036</v>
          </cell>
          <cell r="E51">
            <v>1.0308637792361461</v>
          </cell>
          <cell r="F51">
            <v>0.91977293933059834</v>
          </cell>
          <cell r="G51">
            <v>0.78856147996017567</v>
          </cell>
          <cell r="H51">
            <v>0.80728512377308514</v>
          </cell>
          <cell r="I51">
            <v>1.0396834911881068</v>
          </cell>
          <cell r="J51">
            <v>1.0875351198636383</v>
          </cell>
          <cell r="K51">
            <v>0.92481873198396591</v>
          </cell>
          <cell r="L51">
            <v>0.82283950939049111</v>
          </cell>
          <cell r="M51">
            <v>0.92817564362525595</v>
          </cell>
          <cell r="N51">
            <v>1.1498986150133179</v>
          </cell>
          <cell r="O51">
            <v>11.852045683188855</v>
          </cell>
        </row>
        <row r="52">
          <cell r="A52" t="str">
            <v>横浜市</v>
          </cell>
          <cell r="B52" t="str">
            <v>Ⅳb地域</v>
          </cell>
          <cell r="C52">
            <v>1.1449779246571412</v>
          </cell>
          <cell r="D52">
            <v>1.0444999296299577</v>
          </cell>
          <cell r="E52">
            <v>0.99877504000667194</v>
          </cell>
          <cell r="F52">
            <v>0.88190864404747615</v>
          </cell>
          <cell r="G52">
            <v>0.77813628852759797</v>
          </cell>
          <cell r="H52">
            <v>0.80319844873151469</v>
          </cell>
          <cell r="I52">
            <v>0.95075660826821906</v>
          </cell>
          <cell r="J52">
            <v>1.0158098028075038</v>
          </cell>
          <cell r="K52">
            <v>0.87882278738343311</v>
          </cell>
          <cell r="L52">
            <v>0.80167637078235843</v>
          </cell>
          <cell r="M52">
            <v>0.89404356687499653</v>
          </cell>
          <cell r="N52">
            <v>1.1079476446886254</v>
          </cell>
          <cell r="O52">
            <v>11.300553056405496</v>
          </cell>
        </row>
        <row r="53">
          <cell r="A53" t="str">
            <v>川崎市</v>
          </cell>
          <cell r="B53" t="str">
            <v>Ⅳb地域</v>
          </cell>
          <cell r="C53">
            <v>1.2453412425785666</v>
          </cell>
          <cell r="D53">
            <v>1.0569059074347251</v>
          </cell>
          <cell r="E53">
            <v>1.0151530157472515</v>
          </cell>
          <cell r="F53">
            <v>0.85095625068415304</v>
          </cell>
          <cell r="G53">
            <v>0.74759047763014541</v>
          </cell>
          <cell r="H53">
            <v>0.72971127432327465</v>
          </cell>
          <cell r="I53">
            <v>0.87774899266587769</v>
          </cell>
          <cell r="J53">
            <v>0.95630281011035045</v>
          </cell>
          <cell r="K53">
            <v>0.77777140682745771</v>
          </cell>
          <cell r="L53">
            <v>0.75577425290471889</v>
          </cell>
          <cell r="M53">
            <v>0.87670647352261988</v>
          </cell>
          <cell r="N53">
            <v>1.0847411685597075</v>
          </cell>
          <cell r="O53">
            <v>10.974703272988849</v>
          </cell>
        </row>
        <row r="54">
          <cell r="A54" t="str">
            <v>新潟市</v>
          </cell>
          <cell r="B54" t="str">
            <v>Ⅳa地域</v>
          </cell>
          <cell r="C54">
            <v>1.2845920883222217</v>
          </cell>
          <cell r="D54">
            <v>1.1830715741517803</v>
          </cell>
          <cell r="E54">
            <v>1.0621602039167442</v>
          </cell>
          <cell r="F54">
            <v>0.98115646648561561</v>
          </cell>
          <cell r="G54">
            <v>0.81251856987223914</v>
          </cell>
          <cell r="H54">
            <v>0.78520456831888563</v>
          </cell>
          <cell r="I54">
            <v>0.9448976506831106</v>
          </cell>
          <cell r="J54">
            <v>1.0520894689928741</v>
          </cell>
          <cell r="K54">
            <v>0.90315518418706953</v>
          </cell>
          <cell r="L54">
            <v>0.92688291988761617</v>
          </cell>
          <cell r="M54">
            <v>1.0631818726771369</v>
          </cell>
          <cell r="N54">
            <v>1.3019187564831658</v>
          </cell>
          <cell r="O54">
            <v>12.30082932397846</v>
          </cell>
        </row>
        <row r="55">
          <cell r="A55" t="str">
            <v>富山市</v>
          </cell>
          <cell r="B55" t="str">
            <v>Ⅳa地域</v>
          </cell>
          <cell r="C55">
            <v>1.5321695344630764</v>
          </cell>
          <cell r="D55">
            <v>1.4409282590451566</v>
          </cell>
          <cell r="E55">
            <v>1.3386571310915696</v>
          </cell>
          <cell r="F55">
            <v>1.1944975839618852</v>
          </cell>
          <cell r="G55">
            <v>1.0109516635999227</v>
          </cell>
          <cell r="H55">
            <v>0.9809688130398293</v>
          </cell>
          <cell r="I55">
            <v>1.1755654363203243</v>
          </cell>
          <cell r="J55">
            <v>1.2139509911750752</v>
          </cell>
          <cell r="K55">
            <v>1.0328237152254707</v>
          </cell>
          <cell r="L55">
            <v>0.97075212543590317</v>
          </cell>
          <cell r="M55">
            <v>1.1403908404268071</v>
          </cell>
          <cell r="N55">
            <v>1.4700979446735087</v>
          </cell>
          <cell r="O55">
            <v>14.501754038458527</v>
          </cell>
        </row>
        <row r="56">
          <cell r="A56" t="str">
            <v>金沢市</v>
          </cell>
          <cell r="B56" t="str">
            <v>Ⅳb地域</v>
          </cell>
          <cell r="C56">
            <v>1.5498506591327281</v>
          </cell>
          <cell r="D56">
            <v>1.4245815588788746</v>
          </cell>
          <cell r="E56">
            <v>1.3306922848370801</v>
          </cell>
          <cell r="F56">
            <v>1.2371574673039931</v>
          </cell>
          <cell r="G56">
            <v>1.0331156205855827</v>
          </cell>
          <cell r="H56">
            <v>0.97754935024994372</v>
          </cell>
          <cell r="I56">
            <v>1.0889112451327385</v>
          </cell>
          <cell r="J56">
            <v>1.1423299260332667</v>
          </cell>
          <cell r="K56">
            <v>1.0017357943735239</v>
          </cell>
          <cell r="L56">
            <v>0.97208654993927313</v>
          </cell>
          <cell r="M56">
            <v>1.1585515239023574</v>
          </cell>
          <cell r="N56">
            <v>1.4723706364058109</v>
          </cell>
          <cell r="O56">
            <v>14.388932616775172</v>
          </cell>
        </row>
        <row r="57">
          <cell r="A57" t="str">
            <v>福井市</v>
          </cell>
          <cell r="B57" t="str">
            <v>Ⅳb地域</v>
          </cell>
          <cell r="C57">
            <v>1.5907799606970281</v>
          </cell>
          <cell r="D57">
            <v>1.5134875914158972</v>
          </cell>
          <cell r="E57">
            <v>1.4038771286937755</v>
          </cell>
          <cell r="F57">
            <v>1.2044432165885646</v>
          </cell>
          <cell r="G57">
            <v>1.0384950193647928</v>
          </cell>
          <cell r="H57">
            <v>0.98686947139066838</v>
          </cell>
          <cell r="I57">
            <v>1.1568417925074148</v>
          </cell>
          <cell r="J57">
            <v>1.2521071918183095</v>
          </cell>
          <cell r="K57">
            <v>1.0638907856945521</v>
          </cell>
          <cell r="L57">
            <v>1.060116866395959</v>
          </cell>
          <cell r="M57">
            <v>1.2216030816865873</v>
          </cell>
          <cell r="N57">
            <v>1.5144884097934246</v>
          </cell>
          <cell r="O57">
            <v>15.00700051604697</v>
          </cell>
        </row>
        <row r="58">
          <cell r="A58" t="str">
            <v>甲府市</v>
          </cell>
          <cell r="B58" t="str">
            <v>Ⅳa地域</v>
          </cell>
          <cell r="C58">
            <v>1.2319448715877044</v>
          </cell>
          <cell r="D58">
            <v>1.1354284493049003</v>
          </cell>
          <cell r="E58">
            <v>1.0220023665184552</v>
          </cell>
          <cell r="F58">
            <v>0.92452682662385377</v>
          </cell>
          <cell r="G58">
            <v>0.80330270064584042</v>
          </cell>
          <cell r="H58">
            <v>0.80246868533123428</v>
          </cell>
          <cell r="I58">
            <v>0.95305015038338614</v>
          </cell>
          <cell r="J58">
            <v>1.0620768023852836</v>
          </cell>
          <cell r="K58">
            <v>0.91216254958481668</v>
          </cell>
          <cell r="L58">
            <v>0.79216859619584756</v>
          </cell>
          <cell r="M58">
            <v>0.93088619339772616</v>
          </cell>
          <cell r="N58">
            <v>1.1479595294068585</v>
          </cell>
          <cell r="O58">
            <v>11.717977721365905</v>
          </cell>
        </row>
        <row r="59">
          <cell r="A59" t="str">
            <v>長野市</v>
          </cell>
          <cell r="B59" t="str">
            <v>Ⅱ地域</v>
          </cell>
          <cell r="C59">
            <v>1.1917453334236847</v>
          </cell>
          <cell r="D59">
            <v>1.1989178651292984</v>
          </cell>
          <cell r="E59">
            <v>1.0595956068243302</v>
          </cell>
          <cell r="F59">
            <v>0.91954358511908152</v>
          </cell>
          <cell r="G59">
            <v>0.78418289955849307</v>
          </cell>
          <cell r="H59">
            <v>0.75699400030233044</v>
          </cell>
          <cell r="I59">
            <v>0.81153860187757687</v>
          </cell>
          <cell r="J59">
            <v>0.85567886240311064</v>
          </cell>
          <cell r="K59">
            <v>0.76539670459698805</v>
          </cell>
          <cell r="L59">
            <v>0.80993312239695991</v>
          </cell>
          <cell r="M59">
            <v>0.88981093915337017</v>
          </cell>
          <cell r="N59">
            <v>1.1690392664835307</v>
          </cell>
          <cell r="O59">
            <v>11.212376787268754</v>
          </cell>
        </row>
        <row r="60">
          <cell r="A60" t="str">
            <v>岐阜市</v>
          </cell>
          <cell r="B60" t="str">
            <v>Ⅳb地域</v>
          </cell>
          <cell r="C60">
            <v>1.353356651011504</v>
          </cell>
          <cell r="D60">
            <v>1.2412024415798333</v>
          </cell>
          <cell r="E60">
            <v>1.1709992024728553</v>
          </cell>
          <cell r="F60">
            <v>1.033949635900189</v>
          </cell>
          <cell r="G60">
            <v>0.91162043963032258</v>
          </cell>
          <cell r="H60">
            <v>0.93832978008058665</v>
          </cell>
          <cell r="I60">
            <v>1.2038594058683401</v>
          </cell>
          <cell r="J60">
            <v>1.2728741731520044</v>
          </cell>
          <cell r="K60">
            <v>1.0505465406608527</v>
          </cell>
          <cell r="L60">
            <v>0.94149903827609016</v>
          </cell>
          <cell r="M60">
            <v>1.0393498850622644</v>
          </cell>
          <cell r="N60">
            <v>1.3641154485699241</v>
          </cell>
          <cell r="O60">
            <v>13.521702642264767</v>
          </cell>
        </row>
        <row r="61">
          <cell r="A61" t="str">
            <v>静岡市</v>
          </cell>
          <cell r="B61" t="str">
            <v>Ⅳb地域</v>
          </cell>
          <cell r="C61">
            <v>1.1470421125607917</v>
          </cell>
          <cell r="D61">
            <v>1.0890988985785248</v>
          </cell>
          <cell r="E61">
            <v>1.0828020829532481</v>
          </cell>
          <cell r="F61">
            <v>0.90644954467976402</v>
          </cell>
          <cell r="G61">
            <v>0.8480267718915987</v>
          </cell>
          <cell r="H61">
            <v>0.90882648832639179</v>
          </cell>
          <cell r="I61">
            <v>1.0394124362108599</v>
          </cell>
          <cell r="J61">
            <v>1.0713135219945475</v>
          </cell>
          <cell r="K61">
            <v>0.95275824502327411</v>
          </cell>
          <cell r="L61">
            <v>0.86587469962417174</v>
          </cell>
          <cell r="M61">
            <v>0.9806977580625823</v>
          </cell>
          <cell r="N61">
            <v>1.1378887944829885</v>
          </cell>
          <cell r="O61">
            <v>12.030191354388743</v>
          </cell>
        </row>
        <row r="62">
          <cell r="A62" t="str">
            <v>名古屋市</v>
          </cell>
          <cell r="B62" t="str">
            <v>Ⅳb地域</v>
          </cell>
          <cell r="C62">
            <v>1.1434975474737155</v>
          </cell>
          <cell r="D62">
            <v>1.0507550444895042</v>
          </cell>
          <cell r="E62">
            <v>0.98718222713364567</v>
          </cell>
          <cell r="F62">
            <v>0.86082890697080416</v>
          </cell>
          <cell r="G62">
            <v>0.78876998378882723</v>
          </cell>
          <cell r="H62">
            <v>0.8895607345589881</v>
          </cell>
          <cell r="I62">
            <v>1.1125138785360944</v>
          </cell>
          <cell r="J62">
            <v>1.145603436143096</v>
          </cell>
          <cell r="K62">
            <v>0.92096141115391217</v>
          </cell>
          <cell r="L62">
            <v>0.82017066038375119</v>
          </cell>
          <cell r="M62">
            <v>0.89896425723117324</v>
          </cell>
          <cell r="N62">
            <v>1.14816803323551</v>
          </cell>
          <cell r="O62">
            <v>11.766976121099022</v>
          </cell>
        </row>
        <row r="63">
          <cell r="A63" t="str">
            <v>津市</v>
          </cell>
          <cell r="B63" t="str">
            <v>Ⅳb地域</v>
          </cell>
          <cell r="C63">
            <v>1.3137826243334392</v>
          </cell>
          <cell r="D63">
            <v>1.1714579108958885</v>
          </cell>
          <cell r="E63">
            <v>1.1667457243683637</v>
          </cell>
          <cell r="F63">
            <v>0.95557304671007004</v>
          </cell>
          <cell r="G63">
            <v>0.89598265248145603</v>
          </cell>
          <cell r="H63">
            <v>0.89683751817892743</v>
          </cell>
          <cell r="I63">
            <v>1.102380592463629</v>
          </cell>
          <cell r="J63">
            <v>1.1074055347341314</v>
          </cell>
          <cell r="K63">
            <v>0.97046022007579091</v>
          </cell>
          <cell r="L63">
            <v>0.87715475675422072</v>
          </cell>
          <cell r="M63">
            <v>0.97711149220977556</v>
          </cell>
          <cell r="N63">
            <v>1.302085559546087</v>
          </cell>
          <cell r="O63">
            <v>12.736977632751779</v>
          </cell>
        </row>
        <row r="64">
          <cell r="A64" t="str">
            <v>大津市</v>
          </cell>
          <cell r="B64" t="str">
            <v>Ⅳb地域</v>
          </cell>
          <cell r="C64">
            <v>1.2714146463514435</v>
          </cell>
          <cell r="D64">
            <v>1.1892849882455965</v>
          </cell>
          <cell r="E64">
            <v>1.0897452604473448</v>
          </cell>
          <cell r="F64">
            <v>0.93326313704435382</v>
          </cell>
          <cell r="G64">
            <v>0.73993838711863336</v>
          </cell>
          <cell r="H64">
            <v>0.77158926830793917</v>
          </cell>
          <cell r="I64">
            <v>1.0218355634555338</v>
          </cell>
          <cell r="J64">
            <v>1.068957428730785</v>
          </cell>
          <cell r="K64">
            <v>0.87067028768315746</v>
          </cell>
          <cell r="L64">
            <v>0.82884441965565581</v>
          </cell>
          <cell r="M64">
            <v>0.96480976631933391</v>
          </cell>
          <cell r="N64">
            <v>1.2716648509458253</v>
          </cell>
          <cell r="O64">
            <v>12.022018004305604</v>
          </cell>
        </row>
        <row r="65">
          <cell r="A65" t="str">
            <v>京都市</v>
          </cell>
          <cell r="B65" t="str">
            <v>Ⅳb地域</v>
          </cell>
          <cell r="C65">
            <v>1.1015465771490227</v>
          </cell>
          <cell r="D65">
            <v>1.0881397809667279</v>
          </cell>
          <cell r="E65">
            <v>0.95790828959096741</v>
          </cell>
          <cell r="F65">
            <v>0.80486647936072708</v>
          </cell>
          <cell r="G65">
            <v>0.73457983872228838</v>
          </cell>
          <cell r="H65">
            <v>0.77640570674979004</v>
          </cell>
          <cell r="I65">
            <v>1.0415183248802404</v>
          </cell>
          <cell r="J65">
            <v>1.0948119034835775</v>
          </cell>
          <cell r="K65">
            <v>0.83572504600115705</v>
          </cell>
          <cell r="L65">
            <v>0.76450013813378637</v>
          </cell>
          <cell r="M65">
            <v>0.88833056196994409</v>
          </cell>
          <cell r="N65">
            <v>1.0776728887684199</v>
          </cell>
          <cell r="O65">
            <v>11.16600553577665</v>
          </cell>
        </row>
        <row r="66">
          <cell r="A66" t="str">
            <v>大阪市</v>
          </cell>
          <cell r="B66" t="str">
            <v>Ⅳb地域</v>
          </cell>
          <cell r="C66">
            <v>1.0891405993442553</v>
          </cell>
          <cell r="D66">
            <v>1.0601585671616893</v>
          </cell>
          <cell r="E66">
            <v>0.95409266952664396</v>
          </cell>
          <cell r="F66">
            <v>0.85813920758119899</v>
          </cell>
          <cell r="G66">
            <v>0.76564690919136991</v>
          </cell>
          <cell r="H66">
            <v>0.8510083766413159</v>
          </cell>
          <cell r="I66">
            <v>1.1994391247009273</v>
          </cell>
          <cell r="J66">
            <v>1.2558602607340374</v>
          </cell>
          <cell r="K66">
            <v>0.93912209462946261</v>
          </cell>
          <cell r="L66">
            <v>0.81935749545201009</v>
          </cell>
          <cell r="M66">
            <v>0.85613757082614428</v>
          </cell>
          <cell r="N66">
            <v>1.1546316519237083</v>
          </cell>
          <cell r="O66">
            <v>11.802734527712763</v>
          </cell>
        </row>
        <row r="67">
          <cell r="A67" t="str">
            <v>神戸市</v>
          </cell>
          <cell r="B67" t="str">
            <v>Ⅳb地域</v>
          </cell>
          <cell r="C67">
            <v>1.0540911057479292</v>
          </cell>
          <cell r="D67">
            <v>1.0548208691482095</v>
          </cell>
          <cell r="E67">
            <v>0.94241645512215699</v>
          </cell>
          <cell r="F67">
            <v>0.81529167079330478</v>
          </cell>
          <cell r="G67">
            <v>0.73022210870347093</v>
          </cell>
          <cell r="H67">
            <v>0.73977158405571208</v>
          </cell>
          <cell r="I67">
            <v>0.92025249813649701</v>
          </cell>
          <cell r="J67">
            <v>1.0270064584060925</v>
          </cell>
          <cell r="K67">
            <v>0.79537955515708136</v>
          </cell>
          <cell r="L67">
            <v>0.73639382203155701</v>
          </cell>
          <cell r="M67">
            <v>0.81939919621774049</v>
          </cell>
          <cell r="N67">
            <v>1.0268605057260363</v>
          </cell>
          <cell r="O67">
            <v>10.661905829245788</v>
          </cell>
        </row>
        <row r="68">
          <cell r="A68" t="str">
            <v>奈良市</v>
          </cell>
          <cell r="B68" t="str">
            <v>Ⅳa地域</v>
          </cell>
          <cell r="C68">
            <v>1.249354941280109</v>
          </cell>
          <cell r="D68">
            <v>1.1776504746068399</v>
          </cell>
          <cell r="E68">
            <v>1.0137039141381232</v>
          </cell>
          <cell r="F68">
            <v>0.9336175935530614</v>
          </cell>
          <cell r="G68">
            <v>0.77096375682198448</v>
          </cell>
          <cell r="H68">
            <v>0.76187298989277674</v>
          </cell>
          <cell r="I68">
            <v>1.0496916749633813</v>
          </cell>
          <cell r="J68">
            <v>1.0285285363552485</v>
          </cell>
          <cell r="K68">
            <v>0.80346950370876169</v>
          </cell>
          <cell r="L68">
            <v>0.76443758698519093</v>
          </cell>
          <cell r="M68">
            <v>0.87071198844888775</v>
          </cell>
          <cell r="N68">
            <v>1.1999603842725561</v>
          </cell>
          <cell r="O68">
            <v>11.623963345026921</v>
          </cell>
        </row>
        <row r="69">
          <cell r="A69" t="str">
            <v>和歌山市</v>
          </cell>
          <cell r="B69" t="str">
            <v>Ⅳb地域</v>
          </cell>
          <cell r="C69">
            <v>1.2141594950037269</v>
          </cell>
          <cell r="D69">
            <v>1.2457061242787069</v>
          </cell>
          <cell r="E69">
            <v>1.1461872468633203</v>
          </cell>
          <cell r="F69">
            <v>0.94800435773001868</v>
          </cell>
          <cell r="G69">
            <v>0.84917354294918224</v>
          </cell>
          <cell r="H69">
            <v>0.94285431316232526</v>
          </cell>
          <cell r="I69">
            <v>1.181028236630995</v>
          </cell>
          <cell r="J69">
            <v>1.2524616483270172</v>
          </cell>
          <cell r="K69">
            <v>0.94633632710080617</v>
          </cell>
          <cell r="L69">
            <v>0.87863513393764681</v>
          </cell>
          <cell r="M69">
            <v>0.98153177337718844</v>
          </cell>
          <cell r="N69">
            <v>1.2054440349660918</v>
          </cell>
          <cell r="O69">
            <v>12.791522234327026</v>
          </cell>
        </row>
        <row r="70">
          <cell r="A70" t="str">
            <v>鳥取市</v>
          </cell>
          <cell r="B70" t="str">
            <v>Ⅳb地域</v>
          </cell>
          <cell r="C70">
            <v>1.394682109850242</v>
          </cell>
          <cell r="D70">
            <v>1.2452057150899432</v>
          </cell>
          <cell r="E70">
            <v>1.1127849335133415</v>
          </cell>
          <cell r="F70">
            <v>0.97540176081483287</v>
          </cell>
          <cell r="G70">
            <v>0.85305171416210124</v>
          </cell>
          <cell r="H70">
            <v>0.7596836996919355</v>
          </cell>
          <cell r="I70">
            <v>1.0041544387858821</v>
          </cell>
          <cell r="J70">
            <v>1.0501295330035496</v>
          </cell>
          <cell r="K70">
            <v>0.90941029904661619</v>
          </cell>
          <cell r="L70">
            <v>0.8381853911792454</v>
          </cell>
          <cell r="M70">
            <v>0.9818653795030311</v>
          </cell>
          <cell r="N70">
            <v>1.2870315831174448</v>
          </cell>
          <cell r="O70">
            <v>12.411586557758165</v>
          </cell>
        </row>
        <row r="71">
          <cell r="A71" t="str">
            <v>松江市</v>
          </cell>
          <cell r="B71" t="str">
            <v>Ⅳb地域</v>
          </cell>
          <cell r="C71">
            <v>1.4561281881538548</v>
          </cell>
          <cell r="D71">
            <v>1.3508129043019552</v>
          </cell>
          <cell r="E71">
            <v>1.2771902024050914</v>
          </cell>
          <cell r="F71">
            <v>1.0841782082223483</v>
          </cell>
          <cell r="G71">
            <v>0.98722392789937596</v>
          </cell>
          <cell r="H71">
            <v>0.96651949771427659</v>
          </cell>
          <cell r="I71">
            <v>1.1376594402714719</v>
          </cell>
          <cell r="J71">
            <v>1.1788597968130188</v>
          </cell>
          <cell r="K71">
            <v>1.0094087352679011</v>
          </cell>
          <cell r="L71">
            <v>0.98440912621257992</v>
          </cell>
          <cell r="M71">
            <v>1.1322591911093964</v>
          </cell>
          <cell r="N71">
            <v>1.4826498751583324</v>
          </cell>
          <cell r="O71">
            <v>14.047299093529601</v>
          </cell>
        </row>
        <row r="72">
          <cell r="A72" t="str">
            <v>岡山市</v>
          </cell>
          <cell r="B72" t="str">
            <v>Ⅳb地域</v>
          </cell>
          <cell r="C72">
            <v>1.3418889404356686</v>
          </cell>
          <cell r="D72">
            <v>1.2479579656281437</v>
          </cell>
          <cell r="E72">
            <v>1.2223119947040026</v>
          </cell>
          <cell r="F72">
            <v>0.99475091611369693</v>
          </cell>
          <cell r="G72">
            <v>0.84281417617530985</v>
          </cell>
          <cell r="H72">
            <v>0.87742581173146772</v>
          </cell>
          <cell r="I72">
            <v>1.1370547791683823</v>
          </cell>
          <cell r="J72">
            <v>1.2882200549407585</v>
          </cell>
          <cell r="K72">
            <v>0.97254525836230643</v>
          </cell>
          <cell r="L72">
            <v>0.90250882231824969</v>
          </cell>
          <cell r="M72">
            <v>0.9470660905010867</v>
          </cell>
          <cell r="N72">
            <v>1.3025234175862552</v>
          </cell>
          <cell r="O72">
            <v>13.077068227665329</v>
          </cell>
        </row>
        <row r="73">
          <cell r="A73" t="str">
            <v>広島市</v>
          </cell>
          <cell r="B73" t="str">
            <v>Ⅳb地域</v>
          </cell>
          <cell r="C73">
            <v>1.3656792272848108</v>
          </cell>
          <cell r="D73">
            <v>1.2821317431441333</v>
          </cell>
          <cell r="E73">
            <v>1.1713536589815627</v>
          </cell>
          <cell r="F73">
            <v>0.99510537262240473</v>
          </cell>
          <cell r="G73">
            <v>0.82607131873459017</v>
          </cell>
          <cell r="H73">
            <v>0.85052881783541734</v>
          </cell>
          <cell r="I73">
            <v>1.0810089500268447</v>
          </cell>
          <cell r="J73">
            <v>1.192725301418347</v>
          </cell>
          <cell r="K73">
            <v>0.93418055389042065</v>
          </cell>
          <cell r="L73">
            <v>0.88034486533258949</v>
          </cell>
          <cell r="M73">
            <v>0.99141485485527203</v>
          </cell>
          <cell r="N73">
            <v>1.3241661150002866</v>
          </cell>
          <cell r="O73">
            <v>12.894710779126678</v>
          </cell>
        </row>
        <row r="74">
          <cell r="A74" t="str">
            <v>山口市</v>
          </cell>
          <cell r="B74" t="str">
            <v>Ⅳb地域</v>
          </cell>
          <cell r="C74">
            <v>1.3988730368061382</v>
          </cell>
          <cell r="D74">
            <v>1.1492939539102285</v>
          </cell>
          <cell r="E74">
            <v>1.0889529458984688</v>
          </cell>
          <cell r="F74">
            <v>0.91030686550981776</v>
          </cell>
          <cell r="G74">
            <v>0.78614283554781761</v>
          </cell>
          <cell r="H74">
            <v>0.8271763890264433</v>
          </cell>
          <cell r="I74">
            <v>1.0551961760397823</v>
          </cell>
          <cell r="J74">
            <v>1.1231684241801889</v>
          </cell>
          <cell r="K74">
            <v>0.90334283763285594</v>
          </cell>
          <cell r="L74">
            <v>0.86791803714495697</v>
          </cell>
          <cell r="M74">
            <v>1.0530277362218061</v>
          </cell>
          <cell r="N74">
            <v>1.395620377079174</v>
          </cell>
          <cell r="O74">
            <v>12.559019614997679</v>
          </cell>
        </row>
        <row r="75">
          <cell r="A75" t="str">
            <v>徳島市</v>
          </cell>
          <cell r="B75" t="str">
            <v>Ⅳb地域</v>
          </cell>
          <cell r="C75">
            <v>1.4828792293698492</v>
          </cell>
          <cell r="D75">
            <v>1.3614257491803192</v>
          </cell>
          <cell r="E75">
            <v>1.1978753459860405</v>
          </cell>
          <cell r="F75">
            <v>1.0560093409715234</v>
          </cell>
          <cell r="G75">
            <v>0.90515682094212435</v>
          </cell>
          <cell r="H75">
            <v>0.95196593047439815</v>
          </cell>
          <cell r="I75">
            <v>1.20584019224053</v>
          </cell>
          <cell r="J75">
            <v>1.3170561344432685</v>
          </cell>
          <cell r="K75">
            <v>1.0541953576622549</v>
          </cell>
          <cell r="L75">
            <v>0.94506445374603187</v>
          </cell>
          <cell r="M75">
            <v>1.0278613241035637</v>
          </cell>
          <cell r="N75">
            <v>1.311760137195519</v>
          </cell>
          <cell r="O75">
            <v>13.817090016315422</v>
          </cell>
        </row>
        <row r="76">
          <cell r="A76" t="str">
            <v>高松市</v>
          </cell>
          <cell r="B76" t="str">
            <v>Ⅳb地域</v>
          </cell>
          <cell r="C76">
            <v>1.283174262287391</v>
          </cell>
          <cell r="D76">
            <v>1.2174955562621517</v>
          </cell>
          <cell r="E76">
            <v>1.0922473063911635</v>
          </cell>
          <cell r="F76">
            <v>0.96804157566343296</v>
          </cell>
          <cell r="G76">
            <v>0.82865676620986939</v>
          </cell>
          <cell r="H76">
            <v>0.89406441725786179</v>
          </cell>
          <cell r="I76">
            <v>1.1661619136481391</v>
          </cell>
          <cell r="J76">
            <v>1.1923499945267744</v>
          </cell>
          <cell r="K76">
            <v>1.0068441381754871</v>
          </cell>
          <cell r="L76">
            <v>0.84952799945788993</v>
          </cell>
          <cell r="M76">
            <v>0.9648514670850642</v>
          </cell>
          <cell r="N76">
            <v>1.3173063390376503</v>
          </cell>
          <cell r="O76">
            <v>12.780721736002876</v>
          </cell>
        </row>
        <row r="77">
          <cell r="A77" t="str">
            <v>松山市</v>
          </cell>
          <cell r="B77" t="str">
            <v>Ⅳb地域</v>
          </cell>
          <cell r="C77">
            <v>1.2508770192292655</v>
          </cell>
          <cell r="D77">
            <v>1.1580719650964588</v>
          </cell>
          <cell r="E77">
            <v>1.0497333757291119</v>
          </cell>
          <cell r="F77">
            <v>0.96420510521624436</v>
          </cell>
          <cell r="G77">
            <v>0.81967025119498738</v>
          </cell>
          <cell r="H77">
            <v>0.87527822229635666</v>
          </cell>
          <cell r="I77">
            <v>1.1244611479178284</v>
          </cell>
          <cell r="J77">
            <v>1.1341565759501258</v>
          </cell>
          <cell r="K77">
            <v>1.0054054617577914</v>
          </cell>
          <cell r="L77">
            <v>0.8357458963840223</v>
          </cell>
          <cell r="M77">
            <v>0.96637354503422057</v>
          </cell>
          <cell r="N77">
            <v>1.2673279713098728</v>
          </cell>
          <cell r="O77">
            <v>12.451306537116286</v>
          </cell>
        </row>
        <row r="78">
          <cell r="A78" t="str">
            <v>高知市</v>
          </cell>
          <cell r="B78" t="str">
            <v>Ⅳb地域</v>
          </cell>
          <cell r="C78">
            <v>1.132446844555183</v>
          </cell>
          <cell r="D78">
            <v>1.0820514691701026</v>
          </cell>
          <cell r="E78">
            <v>0.93707875710867727</v>
          </cell>
          <cell r="F78">
            <v>0.86510323545816104</v>
          </cell>
          <cell r="G78">
            <v>0.76691878254614432</v>
          </cell>
          <cell r="H78">
            <v>0.84456560833598293</v>
          </cell>
          <cell r="I78">
            <v>1.2101353711107519</v>
          </cell>
          <cell r="J78">
            <v>1.2191010357427685</v>
          </cell>
          <cell r="K78">
            <v>0.99781592239487493</v>
          </cell>
          <cell r="L78">
            <v>0.83080435564498034</v>
          </cell>
          <cell r="M78">
            <v>0.93215806675250057</v>
          </cell>
          <cell r="N78">
            <v>1.2496468466402211</v>
          </cell>
          <cell r="O78">
            <v>12.067826295460348</v>
          </cell>
        </row>
        <row r="79">
          <cell r="A79" t="str">
            <v>北九州市</v>
          </cell>
          <cell r="B79" t="str">
            <v>Ⅳb地域</v>
          </cell>
          <cell r="C79">
            <v>0.96589398622832201</v>
          </cell>
          <cell r="D79">
            <v>0.8887475696272471</v>
          </cell>
          <cell r="E79">
            <v>0.84548302518204976</v>
          </cell>
          <cell r="F79">
            <v>0.73044103772355506</v>
          </cell>
          <cell r="G79">
            <v>0.67398862611614696</v>
          </cell>
          <cell r="H79">
            <v>0.71355222760277925</v>
          </cell>
          <cell r="I79">
            <v>0.91840723925293066</v>
          </cell>
          <cell r="J79">
            <v>1.0126509698034329</v>
          </cell>
          <cell r="K79">
            <v>0.80273974030848128</v>
          </cell>
          <cell r="L79">
            <v>0.70239727276992114</v>
          </cell>
          <cell r="M79">
            <v>0.80289611817996998</v>
          </cell>
          <cell r="N79">
            <v>1.0510678002324816</v>
          </cell>
          <cell r="O79">
            <v>10.108265613027315</v>
          </cell>
        </row>
        <row r="80">
          <cell r="A80" t="str">
            <v>福岡市</v>
          </cell>
          <cell r="B80" t="str">
            <v>Ⅳb地域</v>
          </cell>
          <cell r="C80">
            <v>1.0976892563189691</v>
          </cell>
          <cell r="D80">
            <v>0.93270017670699468</v>
          </cell>
          <cell r="E80">
            <v>0.9352856241822739</v>
          </cell>
          <cell r="F80">
            <v>0.78213956203770774</v>
          </cell>
          <cell r="G80">
            <v>0.70553525539112705</v>
          </cell>
          <cell r="H80">
            <v>0.72571842600459735</v>
          </cell>
          <cell r="I80">
            <v>0.97227420338505954</v>
          </cell>
          <cell r="J80">
            <v>1.0318020464650781</v>
          </cell>
          <cell r="K80">
            <v>0.82607131873459017</v>
          </cell>
          <cell r="L80">
            <v>0.72021392492819636</v>
          </cell>
          <cell r="M80">
            <v>0.77244413400541057</v>
          </cell>
          <cell r="N80">
            <v>1.0386409720448488</v>
          </cell>
          <cell r="O80">
            <v>10.540514900204853</v>
          </cell>
        </row>
        <row r="81">
          <cell r="A81" t="str">
            <v>佐賀市</v>
          </cell>
          <cell r="B81" t="str">
            <v>Ⅳb地域</v>
          </cell>
          <cell r="C81">
            <v>1.1537559358433718</v>
          </cell>
          <cell r="D81">
            <v>1.0214811069468261</v>
          </cell>
          <cell r="E81">
            <v>0.99621044291425775</v>
          </cell>
          <cell r="F81">
            <v>0.87838492934326495</v>
          </cell>
          <cell r="G81">
            <v>0.74477567594334937</v>
          </cell>
          <cell r="H81">
            <v>0.82657172792335387</v>
          </cell>
          <cell r="I81">
            <v>1.0738364183212312</v>
          </cell>
          <cell r="J81">
            <v>1.1449987750400066</v>
          </cell>
          <cell r="K81">
            <v>0.93989355879547332</v>
          </cell>
          <cell r="L81">
            <v>0.78485011181017794</v>
          </cell>
          <cell r="M81">
            <v>0.89654561281881517</v>
          </cell>
          <cell r="N81">
            <v>1.1469795614121963</v>
          </cell>
          <cell r="O81">
            <v>11.608283857112324</v>
          </cell>
        </row>
        <row r="82">
          <cell r="A82" t="str">
            <v>長崎市</v>
          </cell>
          <cell r="B82" t="str">
            <v>Ⅴ地域</v>
          </cell>
          <cell r="C82">
            <v>1.0275902691263166</v>
          </cell>
          <cell r="D82">
            <v>0.90730441037723542</v>
          </cell>
          <cell r="E82">
            <v>0.88257585629916113</v>
          </cell>
          <cell r="F82">
            <v>0.74911255557930179</v>
          </cell>
          <cell r="G82">
            <v>0.70215749336697186</v>
          </cell>
          <cell r="H82">
            <v>0.73754059308914055</v>
          </cell>
          <cell r="I82">
            <v>0.97629832727803445</v>
          </cell>
          <cell r="J82">
            <v>1.0471687786366977</v>
          </cell>
          <cell r="K82">
            <v>0.78895763723461365</v>
          </cell>
          <cell r="L82">
            <v>0.70574375921977861</v>
          </cell>
          <cell r="M82">
            <v>0.75630593766778031</v>
          </cell>
          <cell r="N82">
            <v>0.97310821869966579</v>
          </cell>
          <cell r="O82">
            <v>10.253863836574698</v>
          </cell>
        </row>
        <row r="83">
          <cell r="A83" t="str">
            <v>熊本市</v>
          </cell>
          <cell r="B83" t="str">
            <v>Ⅳb地域</v>
          </cell>
          <cell r="C83">
            <v>1.0624104085111261</v>
          </cell>
          <cell r="D83">
            <v>0.97267036065949741</v>
          </cell>
          <cell r="E83">
            <v>0.90332198724999069</v>
          </cell>
          <cell r="F83">
            <v>0.81080883847729635</v>
          </cell>
          <cell r="G83">
            <v>0.76673112910035801</v>
          </cell>
          <cell r="H83">
            <v>0.77225648055962415</v>
          </cell>
          <cell r="I83">
            <v>1.0426442455549589</v>
          </cell>
          <cell r="J83">
            <v>1.1455825857602309</v>
          </cell>
          <cell r="K83">
            <v>0.96301663339293053</v>
          </cell>
          <cell r="L83">
            <v>0.76746089250063843</v>
          </cell>
          <cell r="M83">
            <v>0.87974020422950006</v>
          </cell>
          <cell r="N83">
            <v>1.1508577326251153</v>
          </cell>
          <cell r="O83">
            <v>11.237501498621267</v>
          </cell>
        </row>
        <row r="84">
          <cell r="A84" t="str">
            <v>大分市</v>
          </cell>
          <cell r="B84" t="str">
            <v>Ⅳb地域</v>
          </cell>
          <cell r="C84">
            <v>1.0859504907658866</v>
          </cell>
          <cell r="D84">
            <v>0.96639439541708561</v>
          </cell>
          <cell r="E84">
            <v>0.8811580302643307</v>
          </cell>
          <cell r="F84">
            <v>0.82461179193402934</v>
          </cell>
          <cell r="G84">
            <v>0.71568939184645763</v>
          </cell>
          <cell r="H84">
            <v>0.75403324593547838</v>
          </cell>
          <cell r="I84">
            <v>0.9628706807128744</v>
          </cell>
          <cell r="J84">
            <v>1.0075947519586328</v>
          </cell>
          <cell r="K84">
            <v>0.85567886240311064</v>
          </cell>
          <cell r="L84">
            <v>0.77546743952085806</v>
          </cell>
          <cell r="M84">
            <v>0.84396094723289339</v>
          </cell>
          <cell r="N84">
            <v>1.0939153370203758</v>
          </cell>
          <cell r="O84">
            <v>10.767325365012011</v>
          </cell>
        </row>
        <row r="85">
          <cell r="A85" t="str">
            <v>宮崎市</v>
          </cell>
          <cell r="B85" t="str">
            <v>Ⅴ地域</v>
          </cell>
          <cell r="C85">
            <v>0.94468914685445904</v>
          </cell>
          <cell r="D85">
            <v>0.8830137143393294</v>
          </cell>
          <cell r="E85">
            <v>0.80916165823094921</v>
          </cell>
          <cell r="F85">
            <v>0.73854141146666796</v>
          </cell>
          <cell r="G85">
            <v>0.68105690590743462</v>
          </cell>
          <cell r="H85">
            <v>0.73781164806638744</v>
          </cell>
          <cell r="I85">
            <v>0.91216254958481668</v>
          </cell>
          <cell r="J85">
            <v>0.95876315528843892</v>
          </cell>
          <cell r="K85">
            <v>0.79500424826550864</v>
          </cell>
          <cell r="L85">
            <v>0.71370860547426795</v>
          </cell>
          <cell r="M85">
            <v>0.79677653080904687</v>
          </cell>
          <cell r="N85">
            <v>0.97275376219095799</v>
          </cell>
          <cell r="O85">
            <v>9.9434433364782642</v>
          </cell>
        </row>
        <row r="86">
          <cell r="A86" t="str">
            <v>鹿児島市</v>
          </cell>
          <cell r="B86" t="str">
            <v>Ⅴ地域</v>
          </cell>
          <cell r="C86">
            <v>0.99099784719796891</v>
          </cell>
          <cell r="D86">
            <v>0.93491031729070107</v>
          </cell>
          <cell r="E86">
            <v>0.83422381843486593</v>
          </cell>
          <cell r="F86">
            <v>0.76869106508968255</v>
          </cell>
          <cell r="G86">
            <v>0.67918037144957066</v>
          </cell>
          <cell r="H86">
            <v>0.727136252039428</v>
          </cell>
          <cell r="I86">
            <v>0.96155710659236959</v>
          </cell>
          <cell r="J86">
            <v>1.0242333574850266</v>
          </cell>
          <cell r="K86">
            <v>0.86841844633372067</v>
          </cell>
          <cell r="L86">
            <v>0.73086847057229076</v>
          </cell>
          <cell r="M86">
            <v>0.74998827165963822</v>
          </cell>
          <cell r="N86">
            <v>1.0171859280766042</v>
          </cell>
          <cell r="O86">
            <v>10.287391252221868</v>
          </cell>
        </row>
        <row r="87">
          <cell r="A87" t="str">
            <v>那覇市</v>
          </cell>
          <cell r="B87" t="str">
            <v>Ⅵ地域</v>
          </cell>
          <cell r="C87">
            <v>0.89942296565420665</v>
          </cell>
          <cell r="D87">
            <v>0.87519482076489619</v>
          </cell>
          <cell r="E87">
            <v>0.81322748288965452</v>
          </cell>
          <cell r="F87">
            <v>0.78497521410736892</v>
          </cell>
          <cell r="G87">
            <v>0.87619563914242371</v>
          </cell>
          <cell r="H87">
            <v>1.0822391226158889</v>
          </cell>
          <cell r="I87">
            <v>1.2581538028492045</v>
          </cell>
          <cell r="J87">
            <v>1.2478954144795482</v>
          </cell>
          <cell r="K87">
            <v>1.1489811981672513</v>
          </cell>
          <cell r="L87">
            <v>0.95824189571680995</v>
          </cell>
          <cell r="M87">
            <v>0.85225939961322528</v>
          </cell>
          <cell r="N87">
            <v>0.91241275417919843</v>
          </cell>
          <cell r="O87">
            <v>11.709199710179677</v>
          </cell>
        </row>
        <row r="97">
          <cell r="A97" t="str">
            <v>全国</v>
          </cell>
          <cell r="B97" t="str">
            <v>全国</v>
          </cell>
          <cell r="C97">
            <v>1.4201440109833936</v>
          </cell>
          <cell r="D97">
            <v>1.3883330655644326</v>
          </cell>
          <cell r="E97">
            <v>1.2825156644806988</v>
          </cell>
          <cell r="F97">
            <v>1.1536506638234478</v>
          </cell>
          <cell r="G97">
            <v>0.94806257028933649</v>
          </cell>
          <cell r="H97">
            <v>0.79071669563439329</v>
          </cell>
          <cell r="I97">
            <v>0.66452451546000268</v>
          </cell>
          <cell r="J97">
            <v>0.58902829100150444</v>
          </cell>
          <cell r="K97">
            <v>0.64463172039084515</v>
          </cell>
          <cell r="L97">
            <v>0.79106722946821106</v>
          </cell>
          <cell r="M97">
            <v>1.013174229920984</v>
          </cell>
          <cell r="N97">
            <v>1.3141513429827509</v>
          </cell>
          <cell r="O97">
            <v>12</v>
          </cell>
        </row>
        <row r="98">
          <cell r="A98" t="str">
            <v>■地域区分</v>
          </cell>
        </row>
        <row r="99">
          <cell r="A99" t="str">
            <v>北海道</v>
          </cell>
          <cell r="C99">
            <v>0.68121868929557305</v>
          </cell>
          <cell r="D99">
            <v>0.69672981144200863</v>
          </cell>
          <cell r="E99">
            <v>0.61987526837746665</v>
          </cell>
          <cell r="F99">
            <v>0.64910102677202164</v>
          </cell>
          <cell r="G99">
            <v>0.59354141411190797</v>
          </cell>
          <cell r="H99">
            <v>0.55165262097068668</v>
          </cell>
          <cell r="I99">
            <v>0.5270714358742169</v>
          </cell>
          <cell r="J99">
            <v>0.46599091533147358</v>
          </cell>
          <cell r="K99">
            <v>0.46971533731578718</v>
          </cell>
          <cell r="L99">
            <v>0.53522134751047956</v>
          </cell>
          <cell r="M99">
            <v>0.58359501657732937</v>
          </cell>
          <cell r="N99">
            <v>0.64322958505557426</v>
          </cell>
          <cell r="O99">
            <v>7.0169424686345261</v>
          </cell>
        </row>
        <row r="100">
          <cell r="A100" t="str">
            <v>東　　北</v>
          </cell>
          <cell r="C100">
            <v>1.0369667138913639</v>
          </cell>
          <cell r="D100">
            <v>1.0805643594724466</v>
          </cell>
          <cell r="E100">
            <v>1.0217184921202918</v>
          </cell>
          <cell r="F100">
            <v>1.0026582149064514</v>
          </cell>
          <cell r="G100">
            <v>0.91541910701505835</v>
          </cell>
          <cell r="H100">
            <v>0.79614997005856847</v>
          </cell>
          <cell r="I100">
            <v>0.73296624651291875</v>
          </cell>
          <cell r="J100">
            <v>0.68135013948325474</v>
          </cell>
          <cell r="K100">
            <v>0.75036148801612468</v>
          </cell>
          <cell r="L100">
            <v>0.79750828866461221</v>
          </cell>
          <cell r="M100">
            <v>0.92129054873150573</v>
          </cell>
          <cell r="N100">
            <v>1.034206259950049</v>
          </cell>
          <cell r="O100">
            <v>10.771159828822645</v>
          </cell>
        </row>
        <row r="101">
          <cell r="A101" t="str">
            <v>関　　東</v>
          </cell>
          <cell r="C101">
            <v>1.5994420669811737</v>
          </cell>
          <cell r="D101">
            <v>1.553916485314093</v>
          </cell>
          <cell r="E101">
            <v>1.435260782566784</v>
          </cell>
          <cell r="F101">
            <v>1.275154453970526</v>
          </cell>
          <cell r="G101">
            <v>1.0279404676705568</v>
          </cell>
          <cell r="H101">
            <v>0.84702119269136955</v>
          </cell>
          <cell r="I101">
            <v>0.69160325412242407</v>
          </cell>
          <cell r="J101">
            <v>0.60659879942161932</v>
          </cell>
          <cell r="K101">
            <v>0.68586326259365837</v>
          </cell>
          <cell r="L101">
            <v>0.86757123869893538</v>
          </cell>
          <cell r="M101">
            <v>1.1126382052667709</v>
          </cell>
          <cell r="N101">
            <v>1.4734689704529191</v>
          </cell>
          <cell r="O101">
            <v>13.176479179750828</v>
          </cell>
        </row>
        <row r="102">
          <cell r="A102" t="str">
            <v>北　　陸</v>
          </cell>
          <cell r="C102">
            <v>1.2900959586370078</v>
          </cell>
          <cell r="D102">
            <v>1.199526779324346</v>
          </cell>
          <cell r="E102">
            <v>1.1480421224823638</v>
          </cell>
          <cell r="F102">
            <v>1.0613288153416975</v>
          </cell>
          <cell r="G102">
            <v>0.85429476974308793</v>
          </cell>
          <cell r="H102">
            <v>0.7387500547709116</v>
          </cell>
          <cell r="I102">
            <v>0.61303985861802035</v>
          </cell>
          <cell r="J102">
            <v>0.58517241882950921</v>
          </cell>
          <cell r="K102">
            <v>0.61303985861802035</v>
          </cell>
          <cell r="L102">
            <v>0.75973826807074951</v>
          </cell>
          <cell r="M102">
            <v>0.9591043860545958</v>
          </cell>
          <cell r="N102">
            <v>1.1815181036119591</v>
          </cell>
          <cell r="O102">
            <v>11.00365139410227</v>
          </cell>
        </row>
        <row r="103">
          <cell r="A103" t="str">
            <v>東　　海</v>
          </cell>
          <cell r="C103">
            <v>1.6162238742751986</v>
          </cell>
          <cell r="D103">
            <v>1.587085749339098</v>
          </cell>
          <cell r="E103">
            <v>1.4936246658974399</v>
          </cell>
          <cell r="F103">
            <v>1.3623497451326918</v>
          </cell>
          <cell r="G103">
            <v>1.1347218367972893</v>
          </cell>
          <cell r="H103">
            <v>0.9591043860545958</v>
          </cell>
          <cell r="I103">
            <v>0.81152964201732225</v>
          </cell>
          <cell r="J103">
            <v>0.7166664232403932</v>
          </cell>
          <cell r="K103">
            <v>0.76407612426424421</v>
          </cell>
          <cell r="L103">
            <v>0.91765376020564671</v>
          </cell>
          <cell r="M103">
            <v>1.1452816685410492</v>
          </cell>
          <cell r="N103">
            <v>1.4547154103436692</v>
          </cell>
          <cell r="O103">
            <v>13.963033286108638</v>
          </cell>
        </row>
        <row r="104">
          <cell r="A104" t="str">
            <v>近　　畿</v>
          </cell>
          <cell r="C104">
            <v>1.6262579052682316</v>
          </cell>
          <cell r="D104">
            <v>1.5794178217243346</v>
          </cell>
          <cell r="E104">
            <v>1.4336833803146043</v>
          </cell>
          <cell r="F104">
            <v>1.1921217520849461</v>
          </cell>
          <cell r="G104">
            <v>0.92418245286050216</v>
          </cell>
          <cell r="H104">
            <v>0.7357267004542335</v>
          </cell>
          <cell r="I104">
            <v>0.60594154848321102</v>
          </cell>
          <cell r="J104">
            <v>0.51708122161041081</v>
          </cell>
          <cell r="K104">
            <v>0.56834679480625705</v>
          </cell>
          <cell r="L104">
            <v>0.7550936947726643</v>
          </cell>
          <cell r="M104">
            <v>1.0479208961981685</v>
          </cell>
          <cell r="N104">
            <v>1.4829333839659984</v>
          </cell>
          <cell r="O104">
            <v>12.468707552543561</v>
          </cell>
        </row>
        <row r="105">
          <cell r="A105" t="str">
            <v>中　　国</v>
          </cell>
          <cell r="C105">
            <v>1.158470504038442</v>
          </cell>
          <cell r="D105">
            <v>1.1873457285991793</v>
          </cell>
          <cell r="E105">
            <v>1.075393985423635</v>
          </cell>
          <cell r="F105">
            <v>1.0194400222004762</v>
          </cell>
          <cell r="G105">
            <v>0.83085281960652579</v>
          </cell>
          <cell r="H105">
            <v>0.69769377948500755</v>
          </cell>
          <cell r="I105">
            <v>0.58206143105437669</v>
          </cell>
          <cell r="J105">
            <v>0.52159434472081445</v>
          </cell>
          <cell r="K105">
            <v>0.56729519330480382</v>
          </cell>
          <cell r="L105">
            <v>0.70041041669709503</v>
          </cell>
          <cell r="M105">
            <v>0.91103743409233651</v>
          </cell>
          <cell r="N105">
            <v>1.158251420392306</v>
          </cell>
          <cell r="O105">
            <v>10.409847079614998</v>
          </cell>
        </row>
        <row r="106">
          <cell r="A106" t="str">
            <v>四　　国</v>
          </cell>
          <cell r="C106">
            <v>1.1660507981947508</v>
          </cell>
          <cell r="D106">
            <v>1.1011144054800124</v>
          </cell>
          <cell r="E106">
            <v>1.0122540786072123</v>
          </cell>
          <cell r="F106">
            <v>0.93404121693662645</v>
          </cell>
          <cell r="G106">
            <v>0.78813150860998726</v>
          </cell>
          <cell r="H106">
            <v>0.64379920253552814</v>
          </cell>
          <cell r="I106">
            <v>0.55406254107818376</v>
          </cell>
          <cell r="J106">
            <v>0.47098602246337662</v>
          </cell>
          <cell r="K106">
            <v>0.51344443308455168</v>
          </cell>
          <cell r="L106">
            <v>0.60835146859070799</v>
          </cell>
          <cell r="M106">
            <v>0.76425139118115293</v>
          </cell>
          <cell r="N106">
            <v>0.96611506273095082</v>
          </cell>
          <cell r="O106">
            <v>9.522602129493043</v>
          </cell>
        </row>
        <row r="107">
          <cell r="A107" t="str">
            <v>九　　州</v>
          </cell>
          <cell r="C107">
            <v>1.1965910584661226</v>
          </cell>
          <cell r="D107">
            <v>1.1575503527246704</v>
          </cell>
          <cell r="E107">
            <v>1.0668497232243273</v>
          </cell>
          <cell r="F107">
            <v>0.9952531876670514</v>
          </cell>
          <cell r="G107">
            <v>0.86086727912717076</v>
          </cell>
          <cell r="H107">
            <v>0.73283479632523707</v>
          </cell>
          <cell r="I107">
            <v>0.62368732382023462</v>
          </cell>
          <cell r="J107">
            <v>0.56891641228621093</v>
          </cell>
          <cell r="K107">
            <v>0.59796690376385708</v>
          </cell>
          <cell r="L107">
            <v>0.69112127010092472</v>
          </cell>
          <cell r="M107">
            <v>0.90740064556647737</v>
          </cell>
          <cell r="N107">
            <v>1.1263966582441176</v>
          </cell>
          <cell r="O107">
            <v>10.525435611316404</v>
          </cell>
        </row>
        <row r="108">
          <cell r="A108" t="str">
            <v>沖　　縄</v>
          </cell>
          <cell r="C108">
            <v>0.87988373961178379</v>
          </cell>
          <cell r="D108">
            <v>0.83869601413819805</v>
          </cell>
          <cell r="E108">
            <v>0.80381789767333178</v>
          </cell>
          <cell r="F108">
            <v>0.7698161157930099</v>
          </cell>
          <cell r="G108">
            <v>0.7484773686593541</v>
          </cell>
          <cell r="H108">
            <v>0.67766953422816834</v>
          </cell>
          <cell r="I108">
            <v>0.61010413775979677</v>
          </cell>
          <cell r="J108">
            <v>0.57689105700556476</v>
          </cell>
          <cell r="K108">
            <v>0.59985102312062755</v>
          </cell>
          <cell r="L108">
            <v>0.64020623073889615</v>
          </cell>
          <cell r="M108">
            <v>0.7290227408824691</v>
          </cell>
          <cell r="N108">
            <v>0.88089152438400997</v>
          </cell>
          <cell r="O108">
            <v>8.7553273839952102</v>
          </cell>
        </row>
        <row r="109">
          <cell r="A109" t="str">
            <v>京浜葉大都市圏</v>
          </cell>
          <cell r="C109">
            <v>1.7278689003461523</v>
          </cell>
          <cell r="D109">
            <v>1.6623628901514598</v>
          </cell>
          <cell r="E109">
            <v>1.536740327457023</v>
          </cell>
          <cell r="F109">
            <v>1.3485036586968906</v>
          </cell>
          <cell r="G109">
            <v>1.0687338425810975</v>
          </cell>
          <cell r="H109">
            <v>0.87738618604583241</v>
          </cell>
          <cell r="I109">
            <v>0.71132078227467255</v>
          </cell>
          <cell r="J109">
            <v>0.61663283041465233</v>
          </cell>
          <cell r="K109">
            <v>0.70536170709977086</v>
          </cell>
          <cell r="L109">
            <v>0.90244935516380154</v>
          </cell>
          <cell r="M109">
            <v>1.1687236186776113</v>
          </cell>
          <cell r="N109">
            <v>1.5601384608643583</v>
          </cell>
          <cell r="O109">
            <v>13.886222559773323</v>
          </cell>
        </row>
        <row r="110">
          <cell r="A110" t="str">
            <v>中京大都市圏</v>
          </cell>
          <cell r="C110">
            <v>1.6711700527261311</v>
          </cell>
          <cell r="D110">
            <v>1.6185023441950139</v>
          </cell>
          <cell r="E110">
            <v>1.5683760059590752</v>
          </cell>
          <cell r="F110">
            <v>1.3959133597207416</v>
          </cell>
          <cell r="G110">
            <v>1.127667343391707</v>
          </cell>
          <cell r="H110">
            <v>0.95866621876232361</v>
          </cell>
          <cell r="I110">
            <v>0.79005944469598499</v>
          </cell>
          <cell r="J110">
            <v>0.72499160179356481</v>
          </cell>
          <cell r="K110">
            <v>0.77695824265704649</v>
          </cell>
          <cell r="L110">
            <v>0.92299940117136736</v>
          </cell>
          <cell r="M110">
            <v>1.158645770955351</v>
          </cell>
          <cell r="N110">
            <v>1.5443206216133321</v>
          </cell>
          <cell r="O110">
            <v>14.258270407641639</v>
          </cell>
        </row>
        <row r="111">
          <cell r="A111" t="str">
            <v>京阪神大都市圏</v>
          </cell>
          <cell r="C111">
            <v>1.7652445703769699</v>
          </cell>
          <cell r="D111">
            <v>1.711218543239809</v>
          </cell>
          <cell r="E111">
            <v>1.5475630595761463</v>
          </cell>
          <cell r="F111">
            <v>1.2734456015306646</v>
          </cell>
          <cell r="G111">
            <v>0.97229322155198861</v>
          </cell>
          <cell r="H111">
            <v>0.76749382914396724</v>
          </cell>
          <cell r="I111">
            <v>0.62281098923569034</v>
          </cell>
          <cell r="J111">
            <v>0.5280354039172156</v>
          </cell>
          <cell r="K111">
            <v>0.58753852220777902</v>
          </cell>
          <cell r="L111">
            <v>0.79851607343683828</v>
          </cell>
          <cell r="M111">
            <v>1.1132954562051793</v>
          </cell>
          <cell r="N111">
            <v>1.5940526092862257</v>
          </cell>
          <cell r="O111">
            <v>13.281507879708474</v>
          </cell>
        </row>
        <row r="112">
          <cell r="A112" t="str">
            <v>北九州・福岡大都市圏</v>
          </cell>
          <cell r="C112">
            <v>1.3917507704441558</v>
          </cell>
          <cell r="D112">
            <v>1.2982458702732704</v>
          </cell>
          <cell r="E112">
            <v>1.189887098894358</v>
          </cell>
          <cell r="F112">
            <v>1.1040063096090087</v>
          </cell>
          <cell r="G112">
            <v>0.91081835044620041</v>
          </cell>
          <cell r="H112">
            <v>0.78445090335490109</v>
          </cell>
          <cell r="I112">
            <v>0.6659266507952738</v>
          </cell>
          <cell r="J112">
            <v>0.57246556735361565</v>
          </cell>
          <cell r="K112">
            <v>0.59801072049308435</v>
          </cell>
          <cell r="L112">
            <v>0.74698759986562879</v>
          </cell>
          <cell r="M112">
            <v>0.97842756364379935</v>
          </cell>
          <cell r="N112">
            <v>1.2768633064103876</v>
          </cell>
          <cell r="O112">
            <v>11.517840711583684</v>
          </cell>
        </row>
        <row r="113">
          <cell r="A113" t="str">
            <v>■各都市</v>
          </cell>
        </row>
        <row r="114">
          <cell r="A114" t="str">
            <v>札幌市</v>
          </cell>
          <cell r="B114" t="str">
            <v>Ⅰb地域</v>
          </cell>
          <cell r="C114">
            <v>0.96585216235558757</v>
          </cell>
          <cell r="D114">
            <v>1.0213679582864739</v>
          </cell>
          <cell r="E114">
            <v>0.85455767011845141</v>
          </cell>
          <cell r="F114">
            <v>0.90301897264375552</v>
          </cell>
          <cell r="G114">
            <v>0.76985993252223706</v>
          </cell>
          <cell r="H114">
            <v>0.7207851957877518</v>
          </cell>
          <cell r="I114">
            <v>0.7113645990038997</v>
          </cell>
          <cell r="J114">
            <v>0.59621423459476841</v>
          </cell>
          <cell r="K114">
            <v>0.55467597528736479</v>
          </cell>
          <cell r="L114">
            <v>0.70606277476740631</v>
          </cell>
          <cell r="M114">
            <v>0.76740619568551283</v>
          </cell>
          <cell r="N114">
            <v>0.87927030540260276</v>
          </cell>
          <cell r="O114">
            <v>9.450435976455811</v>
          </cell>
        </row>
        <row r="115">
          <cell r="A115" t="str">
            <v>青森市</v>
          </cell>
          <cell r="B115" t="str">
            <v>Ⅱ地域</v>
          </cell>
          <cell r="C115">
            <v>0.6982633969649612</v>
          </cell>
          <cell r="D115">
            <v>0.7553127784188004</v>
          </cell>
          <cell r="E115">
            <v>0.71903252661866313</v>
          </cell>
          <cell r="F115">
            <v>0.76359414024274463</v>
          </cell>
          <cell r="G115">
            <v>0.70387193830604533</v>
          </cell>
          <cell r="H115">
            <v>0.70115530109395763</v>
          </cell>
          <cell r="I115">
            <v>0.64524515460002629</v>
          </cell>
          <cell r="J115">
            <v>0.56444710590503466</v>
          </cell>
          <cell r="K115">
            <v>0.58425226751573756</v>
          </cell>
          <cell r="L115">
            <v>0.6160193962054713</v>
          </cell>
          <cell r="M115">
            <v>0.66097536039259797</v>
          </cell>
          <cell r="N115">
            <v>0.65970467524500853</v>
          </cell>
          <cell r="O115">
            <v>8.071874041509048</v>
          </cell>
        </row>
        <row r="116">
          <cell r="A116" t="str">
            <v>盛岡市</v>
          </cell>
          <cell r="B116" t="str">
            <v>Ⅱ地域</v>
          </cell>
          <cell r="C116">
            <v>1.0940160953452029</v>
          </cell>
          <cell r="D116">
            <v>1.0186951378036135</v>
          </cell>
          <cell r="E116">
            <v>1.0555888238129318</v>
          </cell>
          <cell r="F116">
            <v>1.0012122628419531</v>
          </cell>
          <cell r="G116">
            <v>0.95778988417777922</v>
          </cell>
          <cell r="H116">
            <v>0.83694334496910927</v>
          </cell>
          <cell r="I116">
            <v>0.75202652372675904</v>
          </cell>
          <cell r="J116">
            <v>0.75956300115384057</v>
          </cell>
          <cell r="K116">
            <v>0.80053164298129031</v>
          </cell>
          <cell r="L116">
            <v>0.86958680824338741</v>
          </cell>
          <cell r="M116">
            <v>0.92703054026027143</v>
          </cell>
          <cell r="N116">
            <v>1.0264506988768312</v>
          </cell>
          <cell r="O116">
            <v>11.099434764192969</v>
          </cell>
        </row>
        <row r="117">
          <cell r="A117" t="str">
            <v>仙台市</v>
          </cell>
          <cell r="B117" t="str">
            <v>Ⅲ地域</v>
          </cell>
          <cell r="C117">
            <v>1.5507178640805062</v>
          </cell>
          <cell r="D117">
            <v>1.672572188061402</v>
          </cell>
          <cell r="E117">
            <v>1.5014240436998847</v>
          </cell>
          <cell r="F117">
            <v>1.4427972599938659</v>
          </cell>
          <cell r="G117">
            <v>1.2921991616399142</v>
          </cell>
          <cell r="H117">
            <v>1.0568156922312941</v>
          </cell>
          <cell r="I117">
            <v>0.94876363795697216</v>
          </cell>
          <cell r="J117">
            <v>0.72906655761169625</v>
          </cell>
          <cell r="K117">
            <v>0.90135393693312116</v>
          </cell>
          <cell r="L117">
            <v>1.0293864197350551</v>
          </cell>
          <cell r="M117">
            <v>1.2290592548234918</v>
          </cell>
          <cell r="N117">
            <v>1.4889362758701272</v>
          </cell>
          <cell r="O117">
            <v>14.843092292637332</v>
          </cell>
        </row>
        <row r="118">
          <cell r="A118" t="str">
            <v>秋田市</v>
          </cell>
          <cell r="B118" t="str">
            <v>Ⅱ地域</v>
          </cell>
          <cell r="C118">
            <v>1.0280281011290111</v>
          </cell>
          <cell r="D118">
            <v>0.97373917361648699</v>
          </cell>
          <cell r="E118">
            <v>0.93732747162866781</v>
          </cell>
          <cell r="F118">
            <v>0.9658083456263602</v>
          </cell>
          <cell r="G118">
            <v>0.82441176041012465</v>
          </cell>
          <cell r="H118">
            <v>0.66960725605035998</v>
          </cell>
          <cell r="I118">
            <v>0.5358347817196607</v>
          </cell>
          <cell r="J118">
            <v>0.45153139468649134</v>
          </cell>
          <cell r="K118">
            <v>0.51953495844713515</v>
          </cell>
          <cell r="L118">
            <v>0.60515284735712094</v>
          </cell>
          <cell r="M118">
            <v>0.72814640629792471</v>
          </cell>
          <cell r="N118">
            <v>0.88584281478668558</v>
          </cell>
          <cell r="O118">
            <v>9.1249653117560303</v>
          </cell>
        </row>
        <row r="119">
          <cell r="A119" t="str">
            <v>山形市</v>
          </cell>
          <cell r="B119" t="str">
            <v>Ⅲ地域</v>
          </cell>
          <cell r="C119">
            <v>1.4703579826777864</v>
          </cell>
          <cell r="D119">
            <v>1.5181182175354551</v>
          </cell>
          <cell r="E119">
            <v>1.3198475177822893</v>
          </cell>
          <cell r="F119">
            <v>1.3430265675434883</v>
          </cell>
          <cell r="G119">
            <v>1.1355543546526063</v>
          </cell>
          <cell r="H119">
            <v>0.94000029211152836</v>
          </cell>
          <cell r="I119">
            <v>0.78173426614281338</v>
          </cell>
          <cell r="J119">
            <v>0.80635926796851054</v>
          </cell>
          <cell r="K119">
            <v>0.84829187783895899</v>
          </cell>
          <cell r="L119">
            <v>1.0272832167321484</v>
          </cell>
          <cell r="M119">
            <v>1.2758555216381617</v>
          </cell>
          <cell r="N119">
            <v>1.4102852469072693</v>
          </cell>
          <cell r="O119">
            <v>13.876714329531016</v>
          </cell>
        </row>
        <row r="120">
          <cell r="A120" t="str">
            <v>福島市</v>
          </cell>
          <cell r="B120" t="str">
            <v>Ⅲ地域</v>
          </cell>
          <cell r="C120">
            <v>1.3845648268508919</v>
          </cell>
          <cell r="D120">
            <v>1.3565221201454718</v>
          </cell>
          <cell r="E120">
            <v>1.2834796325236977</v>
          </cell>
          <cell r="F120">
            <v>1.2485576993296041</v>
          </cell>
          <cell r="G120">
            <v>1.0536170709977071</v>
          </cell>
          <cell r="H120">
            <v>0.95126119152292354</v>
          </cell>
          <cell r="I120">
            <v>0.86914864095111521</v>
          </cell>
          <cell r="J120">
            <v>0.79619378678779562</v>
          </cell>
          <cell r="K120">
            <v>0.87020024245256844</v>
          </cell>
          <cell r="L120">
            <v>1.0460805935706254</v>
          </cell>
          <cell r="M120">
            <v>1.1723604072034703</v>
          </cell>
          <cell r="N120">
            <v>1.3747060627747676</v>
          </cell>
          <cell r="O120">
            <v>13.40669227511064</v>
          </cell>
        </row>
        <row r="121">
          <cell r="A121" t="str">
            <v>水戸市</v>
          </cell>
          <cell r="B121" t="str">
            <v>Ⅳa地域</v>
          </cell>
          <cell r="C121">
            <v>1.5493595454744622</v>
          </cell>
          <cell r="D121">
            <v>1.394598857843925</v>
          </cell>
          <cell r="E121">
            <v>1.4960345860049369</v>
          </cell>
          <cell r="F121">
            <v>1.3048621963865805</v>
          </cell>
          <cell r="G121">
            <v>1.1774431477938276</v>
          </cell>
          <cell r="H121">
            <v>0.93829143967166673</v>
          </cell>
          <cell r="I121">
            <v>0.79325806592957204</v>
          </cell>
          <cell r="J121">
            <v>0.69725561219273535</v>
          </cell>
          <cell r="K121">
            <v>0.73647158485109632</v>
          </cell>
          <cell r="L121">
            <v>0.97470314165948568</v>
          </cell>
          <cell r="M121">
            <v>1.1885287802883142</v>
          </cell>
          <cell r="N121">
            <v>1.4964289365679817</v>
          </cell>
          <cell r="O121">
            <v>13.747235894664584</v>
          </cell>
        </row>
        <row r="122">
          <cell r="A122" t="str">
            <v>宇都宮市</v>
          </cell>
          <cell r="B122" t="str">
            <v>Ⅳa地域</v>
          </cell>
          <cell r="C122">
            <v>1.4805672805877286</v>
          </cell>
          <cell r="D122">
            <v>1.5763068339492019</v>
          </cell>
          <cell r="E122">
            <v>1.3846524603093462</v>
          </cell>
          <cell r="F122">
            <v>1.4154994376853083</v>
          </cell>
          <cell r="G122">
            <v>1.0851651160413047</v>
          </cell>
          <cell r="H122">
            <v>0.99726875721150343</v>
          </cell>
          <cell r="I122">
            <v>0.76508390903647017</v>
          </cell>
          <cell r="J122">
            <v>0.70457300597368078</v>
          </cell>
          <cell r="K122">
            <v>0.74484058013349508</v>
          </cell>
          <cell r="L122">
            <v>0.83900273124278868</v>
          </cell>
          <cell r="M122">
            <v>1.1018592898768751</v>
          </cell>
          <cell r="N122">
            <v>1.3862298625615261</v>
          </cell>
          <cell r="O122">
            <v>13.481049264609227</v>
          </cell>
        </row>
        <row r="123">
          <cell r="A123" t="str">
            <v>前橋市</v>
          </cell>
          <cell r="B123" t="str">
            <v>Ⅳa地域</v>
          </cell>
          <cell r="C123">
            <v>1.2519315874801</v>
          </cell>
          <cell r="D123">
            <v>1.2584164634057284</v>
          </cell>
          <cell r="E123">
            <v>1.1191668979216265</v>
          </cell>
          <cell r="F123">
            <v>1.1241181883243023</v>
          </cell>
          <cell r="G123">
            <v>0.80031255933515422</v>
          </cell>
          <cell r="H123">
            <v>0.72744533863028904</v>
          </cell>
          <cell r="I123">
            <v>0.6417836329910761</v>
          </cell>
          <cell r="J123">
            <v>0.5817108972205588</v>
          </cell>
          <cell r="K123">
            <v>0.61575649583010794</v>
          </cell>
          <cell r="L123">
            <v>0.71701695707421109</v>
          </cell>
          <cell r="M123">
            <v>0.98526297340324542</v>
          </cell>
          <cell r="N123">
            <v>1.3318971183197745</v>
          </cell>
          <cell r="O123">
            <v>11.154819109936174</v>
          </cell>
        </row>
        <row r="124">
          <cell r="A124" t="str">
            <v>さいたま市</v>
          </cell>
          <cell r="B124" t="str">
            <v>Ⅳa地域</v>
          </cell>
          <cell r="C124">
            <v>1.909313976076066</v>
          </cell>
          <cell r="D124">
            <v>1.8613784743014887</v>
          </cell>
          <cell r="E124">
            <v>1.688959644792382</v>
          </cell>
          <cell r="F124">
            <v>1.506506784290242</v>
          </cell>
          <cell r="G124">
            <v>1.213679582864738</v>
          </cell>
          <cell r="H124">
            <v>0.98342267077570233</v>
          </cell>
          <cell r="I124">
            <v>0.70181255203236592</v>
          </cell>
          <cell r="J124">
            <v>0.62855098076445592</v>
          </cell>
          <cell r="K124">
            <v>0.72875984050710563</v>
          </cell>
          <cell r="L124">
            <v>0.95796515109468816</v>
          </cell>
          <cell r="M124">
            <v>1.2401010705887507</v>
          </cell>
          <cell r="N124">
            <v>1.696583755677918</v>
          </cell>
          <cell r="O124">
            <v>15.117034483765906</v>
          </cell>
        </row>
        <row r="125">
          <cell r="A125" t="str">
            <v>千葉市</v>
          </cell>
          <cell r="B125" t="str">
            <v>Ⅳb地域</v>
          </cell>
          <cell r="C125">
            <v>1.6793637810916209</v>
          </cell>
          <cell r="D125">
            <v>1.6661749455942283</v>
          </cell>
          <cell r="E125">
            <v>1.5266624797347628</v>
          </cell>
          <cell r="F125">
            <v>1.1965472417368954</v>
          </cell>
          <cell r="G125">
            <v>0.93049206186922173</v>
          </cell>
          <cell r="H125">
            <v>0.67964128704339322</v>
          </cell>
          <cell r="I125">
            <v>0.59454919888413404</v>
          </cell>
          <cell r="J125">
            <v>0.44679918792995171</v>
          </cell>
          <cell r="K125">
            <v>0.53811325163947599</v>
          </cell>
          <cell r="L125">
            <v>0.73414929820205366</v>
          </cell>
          <cell r="M125">
            <v>1.0283348182336016</v>
          </cell>
          <cell r="N125">
            <v>1.5300363678852589</v>
          </cell>
          <cell r="O125">
            <v>12.550863919844598</v>
          </cell>
        </row>
        <row r="126">
          <cell r="A126" t="str">
            <v>東京都区部</v>
          </cell>
          <cell r="B126" t="str">
            <v>Ⅳb地域</v>
          </cell>
          <cell r="C126">
            <v>1.8909985832590883</v>
          </cell>
          <cell r="D126">
            <v>1.7464910102677202</v>
          </cell>
          <cell r="E126">
            <v>1.5884878846743689</v>
          </cell>
          <cell r="F126">
            <v>1.3534549490995664</v>
          </cell>
          <cell r="G126">
            <v>0.99678677319000408</v>
          </cell>
          <cell r="H126">
            <v>0.77051718346064535</v>
          </cell>
          <cell r="I126">
            <v>0.62649159449077663</v>
          </cell>
          <cell r="J126">
            <v>0.5298757065447588</v>
          </cell>
          <cell r="K126">
            <v>0.64489462076620863</v>
          </cell>
          <cell r="L126">
            <v>0.83190442110797902</v>
          </cell>
          <cell r="M126">
            <v>1.1452816685410492</v>
          </cell>
          <cell r="N126">
            <v>1.6805030160515286</v>
          </cell>
          <cell r="O126">
            <v>13.805687411453693</v>
          </cell>
        </row>
        <row r="127">
          <cell r="A127" t="str">
            <v>横浜市</v>
          </cell>
          <cell r="B127" t="str">
            <v>Ⅳb地域</v>
          </cell>
          <cell r="C127">
            <v>1.8875808783793653</v>
          </cell>
          <cell r="D127">
            <v>1.7536769538609844</v>
          </cell>
          <cell r="E127">
            <v>1.627966757708093</v>
          </cell>
          <cell r="F127">
            <v>1.4265850701797949</v>
          </cell>
          <cell r="G127">
            <v>1.0849460323951685</v>
          </cell>
          <cell r="H127">
            <v>0.90823316342179461</v>
          </cell>
          <cell r="I127">
            <v>0.72477251814742871</v>
          </cell>
          <cell r="J127">
            <v>0.62377495727868904</v>
          </cell>
          <cell r="K127">
            <v>0.72117954635079684</v>
          </cell>
          <cell r="L127">
            <v>0.91261483634451646</v>
          </cell>
          <cell r="M127">
            <v>1.2345801627061213</v>
          </cell>
          <cell r="N127">
            <v>1.674412490688945</v>
          </cell>
          <cell r="O127">
            <v>14.5803233674617</v>
          </cell>
        </row>
        <row r="128">
          <cell r="A128" t="str">
            <v>川崎市</v>
          </cell>
          <cell r="B128" t="str">
            <v>Ⅳb地域</v>
          </cell>
          <cell r="C128">
            <v>1.6986650503162108</v>
          </cell>
          <cell r="D128">
            <v>1.6450990988359357</v>
          </cell>
          <cell r="E128">
            <v>1.5079527363547405</v>
          </cell>
          <cell r="F128">
            <v>1.3423254998758527</v>
          </cell>
          <cell r="G128">
            <v>1.0187389545328407</v>
          </cell>
          <cell r="H128">
            <v>0.85672659821519859</v>
          </cell>
          <cell r="I128">
            <v>0.79483546818175188</v>
          </cell>
          <cell r="J128">
            <v>0.66283757138475474</v>
          </cell>
          <cell r="K128">
            <v>0.76230154673054185</v>
          </cell>
          <cell r="L128">
            <v>0.89232769071231399</v>
          </cell>
          <cell r="M128">
            <v>1.2971942687718172</v>
          </cell>
          <cell r="N128">
            <v>1.6122365519155215</v>
          </cell>
          <cell r="O128">
            <v>14.09124103582748</v>
          </cell>
        </row>
        <row r="129">
          <cell r="A129" t="str">
            <v>新潟市</v>
          </cell>
          <cell r="B129" t="str">
            <v>Ⅳa地域</v>
          </cell>
          <cell r="C129">
            <v>1.849635590868594</v>
          </cell>
          <cell r="D129">
            <v>1.7350986606686434</v>
          </cell>
          <cell r="E129">
            <v>1.6984678750346884</v>
          </cell>
          <cell r="F129">
            <v>1.4697883651978327</v>
          </cell>
          <cell r="G129">
            <v>1.0951115135758835</v>
          </cell>
          <cell r="H129">
            <v>0.82173893992726432</v>
          </cell>
          <cell r="I129">
            <v>0.64375538580630087</v>
          </cell>
          <cell r="J129">
            <v>0.51506565206595878</v>
          </cell>
          <cell r="K129">
            <v>0.63722669315144531</v>
          </cell>
          <cell r="L129">
            <v>0.90805789650488566</v>
          </cell>
          <cell r="M129">
            <v>1.3416682489374445</v>
          </cell>
          <cell r="N129">
            <v>1.8415733126907854</v>
          </cell>
          <cell r="O129">
            <v>14.557188134429728</v>
          </cell>
        </row>
        <row r="130">
          <cell r="A130" t="str">
            <v>富山市</v>
          </cell>
          <cell r="B130" t="str">
            <v>Ⅳa地域</v>
          </cell>
          <cell r="C130">
            <v>1.1448873179780041</v>
          </cell>
          <cell r="D130">
            <v>1.1325310003359284</v>
          </cell>
          <cell r="E130">
            <v>1.0940599120744301</v>
          </cell>
          <cell r="F130">
            <v>1.089415338776345</v>
          </cell>
          <cell r="G130">
            <v>0.91857391151941825</v>
          </cell>
          <cell r="H130">
            <v>0.79948004147983709</v>
          </cell>
          <cell r="I130">
            <v>0.69572202666978267</v>
          </cell>
          <cell r="J130">
            <v>0.61917420070983098</v>
          </cell>
          <cell r="K130">
            <v>0.61737771481151504</v>
          </cell>
          <cell r="L130">
            <v>0.73734791943564071</v>
          </cell>
          <cell r="M130">
            <v>0.89061883827245247</v>
          </cell>
          <cell r="N130">
            <v>1.0921319759884325</v>
          </cell>
          <cell r="O130">
            <v>10.831320198051618</v>
          </cell>
        </row>
        <row r="131">
          <cell r="A131" t="str">
            <v>金沢市</v>
          </cell>
          <cell r="B131" t="str">
            <v>Ⅳb地域</v>
          </cell>
          <cell r="C131">
            <v>1.2566637942366397</v>
          </cell>
          <cell r="D131">
            <v>1.2950034323104562</v>
          </cell>
          <cell r="E131">
            <v>1.2061869221668835</v>
          </cell>
          <cell r="F131">
            <v>1.2000963968043001</v>
          </cell>
          <cell r="G131">
            <v>1.0449851753399448</v>
          </cell>
          <cell r="H131">
            <v>0.91923116245782654</v>
          </cell>
          <cell r="I131">
            <v>0.65102896285801937</v>
          </cell>
          <cell r="J131">
            <v>0.59082477689982049</v>
          </cell>
          <cell r="K131">
            <v>0.59827362086844771</v>
          </cell>
          <cell r="L131">
            <v>0.75741598142170685</v>
          </cell>
          <cell r="M131">
            <v>0.87344268041538276</v>
          </cell>
          <cell r="N131">
            <v>1.0704865117501863</v>
          </cell>
          <cell r="O131">
            <v>11.463639417529615</v>
          </cell>
        </row>
        <row r="132">
          <cell r="A132" t="str">
            <v>福井市</v>
          </cell>
          <cell r="B132" t="str">
            <v>Ⅳb地域</v>
          </cell>
          <cell r="C132">
            <v>1.3790439189682624</v>
          </cell>
          <cell r="D132">
            <v>1.4024858691048245</v>
          </cell>
          <cell r="E132">
            <v>1.278353075204113</v>
          </cell>
          <cell r="F132">
            <v>1.2952225159565924</v>
          </cell>
          <cell r="G132">
            <v>1.0917814421546146</v>
          </cell>
          <cell r="H132">
            <v>0.90455255816670821</v>
          </cell>
          <cell r="I132">
            <v>0.75001095418230679</v>
          </cell>
          <cell r="J132">
            <v>0.65365796661165243</v>
          </cell>
          <cell r="K132">
            <v>0.6926548556238773</v>
          </cell>
          <cell r="L132">
            <v>0.77559992405100275</v>
          </cell>
          <cell r="M132">
            <v>1.0802576423678563</v>
          </cell>
          <cell r="N132">
            <v>1.2581097463011379</v>
          </cell>
          <cell r="O132">
            <v>12.561730468692947</v>
          </cell>
        </row>
        <row r="133">
          <cell r="A133" t="str">
            <v>甲府市</v>
          </cell>
          <cell r="B133" t="str">
            <v>Ⅳa地域</v>
          </cell>
          <cell r="C133">
            <v>1.1618005754597107</v>
          </cell>
          <cell r="D133">
            <v>1.1604860735828941</v>
          </cell>
          <cell r="E133">
            <v>1.0757445192574526</v>
          </cell>
          <cell r="F133">
            <v>0.92111528181459679</v>
          </cell>
          <cell r="G133">
            <v>0.81788306775526898</v>
          </cell>
          <cell r="H133">
            <v>0.66097536039259797</v>
          </cell>
          <cell r="I133">
            <v>0.55331765668132094</v>
          </cell>
          <cell r="J133">
            <v>0.45858588809207357</v>
          </cell>
          <cell r="K133">
            <v>0.49451560605839312</v>
          </cell>
          <cell r="L133">
            <v>0.65786437261746544</v>
          </cell>
          <cell r="M133">
            <v>0.82257145778258156</v>
          </cell>
          <cell r="N133">
            <v>1.0608468313201982</v>
          </cell>
          <cell r="O133">
            <v>9.8457066908145556</v>
          </cell>
        </row>
        <row r="134">
          <cell r="A134" t="str">
            <v>長野市</v>
          </cell>
          <cell r="B134" t="str">
            <v>Ⅱ地域</v>
          </cell>
          <cell r="C134">
            <v>1.2893072575109177</v>
          </cell>
          <cell r="D134">
            <v>1.3435961850234421</v>
          </cell>
          <cell r="E134">
            <v>1.2841368834621059</v>
          </cell>
          <cell r="F134">
            <v>1.1648677465056159</v>
          </cell>
          <cell r="G134">
            <v>0.92681145661413533</v>
          </cell>
          <cell r="H134">
            <v>0.85416331955540636</v>
          </cell>
          <cell r="I134">
            <v>0.67482144682839906</v>
          </cell>
          <cell r="J134">
            <v>0.61750916499919672</v>
          </cell>
          <cell r="K134">
            <v>0.64060058130194109</v>
          </cell>
          <cell r="L134">
            <v>0.78769334131771507</v>
          </cell>
          <cell r="M134">
            <v>1.0288606189843283</v>
          </cell>
          <cell r="N134">
            <v>1.3517460966597048</v>
          </cell>
          <cell r="O134">
            <v>11.964114098762909</v>
          </cell>
        </row>
        <row r="135">
          <cell r="A135" t="str">
            <v>岐阜市</v>
          </cell>
          <cell r="B135" t="str">
            <v>Ⅳb地域</v>
          </cell>
          <cell r="C135">
            <v>1.6658682284896373</v>
          </cell>
          <cell r="D135">
            <v>1.5025632786597924</v>
          </cell>
          <cell r="E135">
            <v>1.4867892561379936</v>
          </cell>
          <cell r="F135">
            <v>1.3018826587991295</v>
          </cell>
          <cell r="G135">
            <v>1.1175456789402194</v>
          </cell>
          <cell r="H135">
            <v>0.98530679013247258</v>
          </cell>
          <cell r="I135">
            <v>0.88124205821782753</v>
          </cell>
          <cell r="J135">
            <v>0.79317043247111751</v>
          </cell>
          <cell r="K135">
            <v>0.84715264287905134</v>
          </cell>
          <cell r="L135">
            <v>0.99174784932887394</v>
          </cell>
          <cell r="M135">
            <v>1.2592927979902728</v>
          </cell>
          <cell r="N135">
            <v>1.5457665736778303</v>
          </cell>
          <cell r="O135">
            <v>14.378328245724218</v>
          </cell>
        </row>
        <row r="136">
          <cell r="A136" t="str">
            <v>静岡市</v>
          </cell>
          <cell r="B136" t="str">
            <v>Ⅳb地域</v>
          </cell>
          <cell r="C136">
            <v>1.5826164429579213</v>
          </cell>
          <cell r="D136">
            <v>1.5697781412943466</v>
          </cell>
          <cell r="E136">
            <v>1.4314925438532433</v>
          </cell>
          <cell r="F136">
            <v>1.3475835073831191</v>
          </cell>
          <cell r="G136">
            <v>1.2606949333255437</v>
          </cell>
          <cell r="H136">
            <v>1.0461682270290797</v>
          </cell>
          <cell r="I136">
            <v>1.0063388201615378</v>
          </cell>
          <cell r="J136">
            <v>0.90472782508361704</v>
          </cell>
          <cell r="K136">
            <v>1.0129113295456205</v>
          </cell>
          <cell r="L136">
            <v>1.1166255276264478</v>
          </cell>
          <cell r="M136">
            <v>1.343552368294215</v>
          </cell>
          <cell r="N136">
            <v>1.5603575445104945</v>
          </cell>
          <cell r="O136">
            <v>15.182847211065187</v>
          </cell>
        </row>
        <row r="137">
          <cell r="A137" t="str">
            <v>名古屋市</v>
          </cell>
          <cell r="B137" t="str">
            <v>Ⅳb地域</v>
          </cell>
          <cell r="C137">
            <v>1.808447865395008</v>
          </cell>
          <cell r="D137">
            <v>1.6848846889742506</v>
          </cell>
          <cell r="E137">
            <v>1.5692085238143925</v>
          </cell>
          <cell r="F137">
            <v>1.3646282150525073</v>
          </cell>
          <cell r="G137">
            <v>1.0547563059576146</v>
          </cell>
          <cell r="H137">
            <v>0.83751296244906315</v>
          </cell>
          <cell r="I137">
            <v>0.68577562913520385</v>
          </cell>
          <cell r="J137">
            <v>0.64949537733506668</v>
          </cell>
          <cell r="K137">
            <v>0.71798092511720979</v>
          </cell>
          <cell r="L137">
            <v>0.91173850175997218</v>
          </cell>
          <cell r="M137">
            <v>1.224721398629997</v>
          </cell>
          <cell r="N137">
            <v>1.7265105817401085</v>
          </cell>
          <cell r="O137">
            <v>14.235660975360393</v>
          </cell>
        </row>
        <row r="138">
          <cell r="A138" t="str">
            <v>津市</v>
          </cell>
          <cell r="B138" t="str">
            <v>Ⅳb地域</v>
          </cell>
          <cell r="C138">
            <v>1.5565454890677259</v>
          </cell>
          <cell r="D138">
            <v>1.3496867103860255</v>
          </cell>
          <cell r="E138">
            <v>1.4080505937166812</v>
          </cell>
          <cell r="F138">
            <v>1.171878423181971</v>
          </cell>
          <cell r="G138">
            <v>1.0465187608628976</v>
          </cell>
          <cell r="H138">
            <v>0.76837016372851152</v>
          </cell>
          <cell r="I138">
            <v>0.67674938291439679</v>
          </cell>
          <cell r="J138">
            <v>0.58166708049133165</v>
          </cell>
          <cell r="K138">
            <v>0.62925204843209137</v>
          </cell>
          <cell r="L138">
            <v>0.77029809981450925</v>
          </cell>
          <cell r="M138">
            <v>1.0599704967356538</v>
          </cell>
          <cell r="N138">
            <v>1.4354798662129202</v>
          </cell>
          <cell r="O138">
            <v>12.454467115544716</v>
          </cell>
        </row>
        <row r="139">
          <cell r="A139" t="str">
            <v>大津市</v>
          </cell>
          <cell r="B139" t="str">
            <v>Ⅳb地域</v>
          </cell>
          <cell r="C139">
            <v>1.5473877926592374</v>
          </cell>
          <cell r="D139">
            <v>1.4121693662640398</v>
          </cell>
          <cell r="E139">
            <v>1.2868535206741936</v>
          </cell>
          <cell r="F139">
            <v>1.1554471497217638</v>
          </cell>
          <cell r="G139">
            <v>0.85955277725035417</v>
          </cell>
          <cell r="H139">
            <v>0.63740196006835415</v>
          </cell>
          <cell r="I139">
            <v>0.5294375392524866</v>
          </cell>
          <cell r="J139">
            <v>0.43404851972483094</v>
          </cell>
          <cell r="K139">
            <v>0.52588838418508188</v>
          </cell>
          <cell r="L139">
            <v>0.75211415718521335</v>
          </cell>
          <cell r="M139">
            <v>1.0247418464369697</v>
          </cell>
          <cell r="N139">
            <v>1.545678940219376</v>
          </cell>
          <cell r="O139">
            <v>11.710721953641901</v>
          </cell>
        </row>
        <row r="140">
          <cell r="A140" t="str">
            <v>京都市</v>
          </cell>
          <cell r="B140" t="str">
            <v>Ⅳb地域</v>
          </cell>
          <cell r="C140">
            <v>1.8730775410051561</v>
          </cell>
          <cell r="D140">
            <v>1.8395139264171061</v>
          </cell>
          <cell r="E140">
            <v>1.6408488761008955</v>
          </cell>
          <cell r="F140">
            <v>1.2644193553098573</v>
          </cell>
          <cell r="G140">
            <v>0.98548205704938152</v>
          </cell>
          <cell r="H140">
            <v>0.76617932726715066</v>
          </cell>
          <cell r="I140">
            <v>0.60611681540011986</v>
          </cell>
          <cell r="J140">
            <v>0.50196445002702028</v>
          </cell>
          <cell r="K140">
            <v>0.59993865657908196</v>
          </cell>
          <cell r="L140">
            <v>0.84228898593483004</v>
          </cell>
          <cell r="M140">
            <v>1.2269998685498125</v>
          </cell>
          <cell r="N140">
            <v>1.7691880760074197</v>
          </cell>
          <cell r="O140">
            <v>13.916017935647833</v>
          </cell>
        </row>
        <row r="141">
          <cell r="A141" t="str">
            <v>大阪市</v>
          </cell>
          <cell r="B141" t="str">
            <v>Ⅳb地域</v>
          </cell>
          <cell r="C141">
            <v>1.8486716228255951</v>
          </cell>
          <cell r="D141">
            <v>1.7683555581521027</v>
          </cell>
          <cell r="E141">
            <v>1.609344647786525</v>
          </cell>
          <cell r="F141">
            <v>1.3618677611111922</v>
          </cell>
          <cell r="G141">
            <v>1.0132618633794384</v>
          </cell>
          <cell r="H141">
            <v>0.79216264769889155</v>
          </cell>
          <cell r="I141">
            <v>0.65059079556574717</v>
          </cell>
          <cell r="J141">
            <v>0.55230987190909497</v>
          </cell>
          <cell r="K141">
            <v>0.64068821476039561</v>
          </cell>
          <cell r="L141">
            <v>0.85758102443512929</v>
          </cell>
          <cell r="M141">
            <v>1.1763039128339201</v>
          </cell>
          <cell r="N141">
            <v>1.798457651131202</v>
          </cell>
          <cell r="O141">
            <v>14.069595571589232</v>
          </cell>
        </row>
        <row r="142">
          <cell r="A142" t="str">
            <v>神戸市</v>
          </cell>
          <cell r="B142" t="str">
            <v>Ⅳb地域</v>
          </cell>
          <cell r="C142">
            <v>1.5890575021543227</v>
          </cell>
          <cell r="D142">
            <v>1.6370368206581276</v>
          </cell>
          <cell r="E142">
            <v>1.4705770663239226</v>
          </cell>
          <cell r="F142">
            <v>1.2015861655980256</v>
          </cell>
          <cell r="G142">
            <v>0.91213285232301688</v>
          </cell>
          <cell r="H142">
            <v>0.73449983203587144</v>
          </cell>
          <cell r="I142">
            <v>0.60567864810784766</v>
          </cell>
          <cell r="J142">
            <v>0.55467597528736479</v>
          </cell>
          <cell r="K142">
            <v>0.60690551652620972</v>
          </cell>
          <cell r="L142">
            <v>0.77200695225437088</v>
          </cell>
          <cell r="M142">
            <v>1.0546686724991603</v>
          </cell>
          <cell r="N142">
            <v>1.5329720887434823</v>
          </cell>
          <cell r="O142">
            <v>12.671798092511724</v>
          </cell>
        </row>
        <row r="143">
          <cell r="A143" t="str">
            <v>奈良市</v>
          </cell>
          <cell r="B143" t="str">
            <v>Ⅳa地域</v>
          </cell>
          <cell r="C143">
            <v>1.8651028962858023</v>
          </cell>
          <cell r="D143">
            <v>1.7892123212642588</v>
          </cell>
          <cell r="E143">
            <v>1.6116669344355676</v>
          </cell>
          <cell r="F143">
            <v>1.3048183796573534</v>
          </cell>
          <cell r="G143">
            <v>0.95445981275651059</v>
          </cell>
          <cell r="H143">
            <v>0.76227963836592805</v>
          </cell>
          <cell r="I143">
            <v>0.58582966976791739</v>
          </cell>
          <cell r="J143">
            <v>0.48737347919435642</v>
          </cell>
          <cell r="K143">
            <v>0.63047891685045365</v>
          </cell>
          <cell r="L143">
            <v>0.89118845575240635</v>
          </cell>
          <cell r="M143">
            <v>1.2796237603517024</v>
          </cell>
          <cell r="N143">
            <v>1.784436297778492</v>
          </cell>
          <cell r="O143">
            <v>13.94647056246075</v>
          </cell>
        </row>
        <row r="144">
          <cell r="A144" t="str">
            <v>和歌山市</v>
          </cell>
          <cell r="B144" t="str">
            <v>Ⅳb地域</v>
          </cell>
          <cell r="C144">
            <v>1.1160997268757211</v>
          </cell>
          <cell r="D144">
            <v>1.0686900258518703</v>
          </cell>
          <cell r="E144">
            <v>1.004586150992449</v>
          </cell>
          <cell r="F144">
            <v>0.82730366453912108</v>
          </cell>
          <cell r="G144">
            <v>0.70742109337345005</v>
          </cell>
          <cell r="H144">
            <v>0.54836636627864521</v>
          </cell>
          <cell r="I144">
            <v>0.42199891918734572</v>
          </cell>
          <cell r="J144">
            <v>0.38668263543020731</v>
          </cell>
          <cell r="K144">
            <v>0.49609300831057307</v>
          </cell>
          <cell r="L144">
            <v>0.56821534461857537</v>
          </cell>
          <cell r="M144">
            <v>0.82476229424394254</v>
          </cell>
          <cell r="N144">
            <v>0.96230300728818263</v>
          </cell>
          <cell r="O144">
            <v>8.932522236990085</v>
          </cell>
        </row>
        <row r="145">
          <cell r="A145" t="str">
            <v>鳥取市</v>
          </cell>
          <cell r="B145" t="str">
            <v>Ⅳb地域</v>
          </cell>
          <cell r="C145">
            <v>1.1914645011465377</v>
          </cell>
          <cell r="D145">
            <v>1.3279974294185521</v>
          </cell>
          <cell r="E145">
            <v>1.1936553376078987</v>
          </cell>
          <cell r="F145">
            <v>1.1643857624841165</v>
          </cell>
          <cell r="G145">
            <v>0.97917244804066195</v>
          </cell>
          <cell r="H145">
            <v>0.75049293820380636</v>
          </cell>
          <cell r="I145">
            <v>0.62666686140768557</v>
          </cell>
          <cell r="J145">
            <v>0.57167686622752578</v>
          </cell>
          <cell r="K145">
            <v>0.60072735770517194</v>
          </cell>
          <cell r="L145">
            <v>0.69414462441760261</v>
          </cell>
          <cell r="M145">
            <v>0.89705989746885373</v>
          </cell>
          <cell r="N145">
            <v>1.0313581725502798</v>
          </cell>
          <cell r="O145">
            <v>11.028802196678694</v>
          </cell>
        </row>
        <row r="146">
          <cell r="A146" t="str">
            <v>松江市</v>
          </cell>
          <cell r="B146" t="str">
            <v>Ⅳb地域</v>
          </cell>
          <cell r="C146">
            <v>1.1731929250587876</v>
          </cell>
          <cell r="D146">
            <v>1.2099113441511971</v>
          </cell>
          <cell r="E146">
            <v>1.1438357164765509</v>
          </cell>
          <cell r="F146">
            <v>1.0048490513678123</v>
          </cell>
          <cell r="G146">
            <v>0.88492266347291404</v>
          </cell>
          <cell r="H146">
            <v>0.71898870988943586</v>
          </cell>
          <cell r="I146">
            <v>0.6313990681642252</v>
          </cell>
          <cell r="J146">
            <v>0.54284545839601572</v>
          </cell>
          <cell r="K146">
            <v>0.6127769582426571</v>
          </cell>
          <cell r="L146">
            <v>0.78015686389063355</v>
          </cell>
          <cell r="M146">
            <v>0.98513152321556385</v>
          </cell>
          <cell r="N146">
            <v>1.0965136489111544</v>
          </cell>
          <cell r="O146">
            <v>10.784523931236949</v>
          </cell>
        </row>
        <row r="147">
          <cell r="A147" t="str">
            <v>岡山市</v>
          </cell>
          <cell r="B147" t="str">
            <v>Ⅳb地域</v>
          </cell>
          <cell r="C147">
            <v>1.2840492500036516</v>
          </cell>
          <cell r="D147">
            <v>1.2787474257671581</v>
          </cell>
          <cell r="E147">
            <v>1.1711335387851083</v>
          </cell>
          <cell r="F147">
            <v>1.1092205003870479</v>
          </cell>
          <cell r="G147">
            <v>0.85144668234331866</v>
          </cell>
          <cell r="H147">
            <v>0.76284925584588203</v>
          </cell>
          <cell r="I147">
            <v>0.64765507470752337</v>
          </cell>
          <cell r="J147">
            <v>0.54240729110374353</v>
          </cell>
          <cell r="K147">
            <v>0.56961747995384648</v>
          </cell>
          <cell r="L147">
            <v>0.75969445134152236</v>
          </cell>
          <cell r="M147">
            <v>0.96992711817371879</v>
          </cell>
          <cell r="N147">
            <v>1.2896139746155082</v>
          </cell>
          <cell r="O147">
            <v>11.236362043028027</v>
          </cell>
        </row>
        <row r="148">
          <cell r="A148" t="str">
            <v>広島市</v>
          </cell>
          <cell r="B148" t="str">
            <v>Ⅳb地域</v>
          </cell>
          <cell r="C148">
            <v>1.4851680371565865</v>
          </cell>
          <cell r="D148">
            <v>1.6799333985715748</v>
          </cell>
          <cell r="E148">
            <v>1.522499890458177</v>
          </cell>
          <cell r="F148">
            <v>1.3887712328567048</v>
          </cell>
          <cell r="G148">
            <v>1.0023514978018608</v>
          </cell>
          <cell r="H148">
            <v>0.84312150379014705</v>
          </cell>
          <cell r="I148">
            <v>0.62938349861977316</v>
          </cell>
          <cell r="J148">
            <v>0.55625337753954462</v>
          </cell>
          <cell r="K148">
            <v>0.64450027020316369</v>
          </cell>
          <cell r="L148">
            <v>0.85836972556121938</v>
          </cell>
          <cell r="M148">
            <v>1.1503644091314065</v>
          </cell>
          <cell r="N148">
            <v>1.5199585201629984</v>
          </cell>
          <cell r="O148">
            <v>13.280675361853156</v>
          </cell>
        </row>
        <row r="149">
          <cell r="A149" t="str">
            <v>山口市</v>
          </cell>
          <cell r="B149" t="str">
            <v>Ⅳb地域</v>
          </cell>
          <cell r="C149">
            <v>1.3413177151036266</v>
          </cell>
          <cell r="D149">
            <v>1.3625688287788278</v>
          </cell>
          <cell r="E149">
            <v>1.2425109906962479</v>
          </cell>
          <cell r="F149">
            <v>1.1148728584573591</v>
          </cell>
          <cell r="G149">
            <v>0.94179677800984429</v>
          </cell>
          <cell r="H149">
            <v>0.74668088276103817</v>
          </cell>
          <cell r="I149">
            <v>0.63271357004104178</v>
          </cell>
          <cell r="J149">
            <v>0.53592241517811501</v>
          </cell>
          <cell r="K149">
            <v>0.61737771481151504</v>
          </cell>
          <cell r="L149">
            <v>0.77161260169132584</v>
          </cell>
          <cell r="M149">
            <v>0.97167978734280758</v>
          </cell>
          <cell r="N149">
            <v>1.1143908744358597</v>
          </cell>
          <cell r="O149">
            <v>11.393445017307608</v>
          </cell>
        </row>
        <row r="150">
          <cell r="A150" t="str">
            <v>徳島市</v>
          </cell>
          <cell r="B150" t="str">
            <v>Ⅳb地域</v>
          </cell>
          <cell r="C150">
            <v>1.2144682839908276</v>
          </cell>
          <cell r="D150">
            <v>1.2330903939123958</v>
          </cell>
          <cell r="E150">
            <v>1.1583390538507603</v>
          </cell>
          <cell r="F150">
            <v>1.0424438050447662</v>
          </cell>
          <cell r="G150">
            <v>0.93667022069025951</v>
          </cell>
          <cell r="H150">
            <v>0.77380343815268682</v>
          </cell>
          <cell r="I150">
            <v>0.65602406998992213</v>
          </cell>
          <cell r="J150">
            <v>0.598930871806856</v>
          </cell>
          <cell r="K150">
            <v>0.64577095535075302</v>
          </cell>
          <cell r="L150">
            <v>0.76749382914396724</v>
          </cell>
          <cell r="M150">
            <v>0.9962171557100501</v>
          </cell>
          <cell r="N150">
            <v>1.2262988008821769</v>
          </cell>
          <cell r="O150">
            <v>11.249550878525422</v>
          </cell>
        </row>
        <row r="151">
          <cell r="A151" t="str">
            <v>高松市</v>
          </cell>
          <cell r="B151" t="str">
            <v>Ⅳb地域</v>
          </cell>
          <cell r="C151">
            <v>1.3396526793929924</v>
          </cell>
          <cell r="D151">
            <v>1.3244920910803748</v>
          </cell>
          <cell r="E151">
            <v>1.2567076109658668</v>
          </cell>
          <cell r="F151">
            <v>1.0810463434939459</v>
          </cell>
          <cell r="G151">
            <v>0.93031679495231279</v>
          </cell>
          <cell r="H151">
            <v>0.74694378313640142</v>
          </cell>
          <cell r="I151">
            <v>0.64993354462733888</v>
          </cell>
          <cell r="J151">
            <v>0.49859056187652456</v>
          </cell>
          <cell r="K151">
            <v>0.60984123738443341</v>
          </cell>
          <cell r="L151">
            <v>0.7481706515547637</v>
          </cell>
          <cell r="M151">
            <v>0.9538025618181023</v>
          </cell>
          <cell r="N151">
            <v>1.1780565820030089</v>
          </cell>
          <cell r="O151">
            <v>11.317554442286067</v>
          </cell>
        </row>
        <row r="152">
          <cell r="A152" t="str">
            <v>松山市</v>
          </cell>
          <cell r="B152" t="str">
            <v>Ⅳb地域</v>
          </cell>
          <cell r="C152">
            <v>1.3591073071698776</v>
          </cell>
          <cell r="D152">
            <v>1.3760643813808113</v>
          </cell>
          <cell r="E152">
            <v>1.3489856427183899</v>
          </cell>
          <cell r="F152">
            <v>1.1776622314399638</v>
          </cell>
          <cell r="G152">
            <v>0.99052098091051166</v>
          </cell>
          <cell r="H152">
            <v>0.85061416448800165</v>
          </cell>
          <cell r="I152">
            <v>0.64603385572611638</v>
          </cell>
          <cell r="J152">
            <v>0.5786875429038808</v>
          </cell>
          <cell r="K152">
            <v>0.63981188017585122</v>
          </cell>
          <cell r="L152">
            <v>0.76140330378138377</v>
          </cell>
          <cell r="M152">
            <v>0.9658083456263602</v>
          </cell>
          <cell r="N152">
            <v>1.1709582718681995</v>
          </cell>
          <cell r="O152">
            <v>11.865657908189348</v>
          </cell>
        </row>
        <row r="153">
          <cell r="A153" t="str">
            <v>高知市</v>
          </cell>
          <cell r="B153" t="str">
            <v>Ⅳb地域</v>
          </cell>
          <cell r="C153">
            <v>1.5700410416697095</v>
          </cell>
          <cell r="D153">
            <v>1.550060613142098</v>
          </cell>
          <cell r="E153">
            <v>1.5064629675610148</v>
          </cell>
          <cell r="F153">
            <v>1.4041070880862314</v>
          </cell>
          <cell r="G153">
            <v>1.1730176581418785</v>
          </cell>
          <cell r="H153">
            <v>1.0125169789825756</v>
          </cell>
          <cell r="I153">
            <v>0.84198226883023941</v>
          </cell>
          <cell r="J153">
            <v>0.71898870988943586</v>
          </cell>
          <cell r="K153">
            <v>0.74028364029386429</v>
          </cell>
          <cell r="L153">
            <v>0.8639782669023035</v>
          </cell>
          <cell r="M153">
            <v>1.1388406093446479</v>
          </cell>
          <cell r="N153">
            <v>1.4068675420275463</v>
          </cell>
          <cell r="O153">
            <v>13.927147384871546</v>
          </cell>
        </row>
        <row r="154">
          <cell r="A154" t="str">
            <v>北九州市</v>
          </cell>
          <cell r="B154" t="str">
            <v>Ⅳb地域</v>
          </cell>
          <cell r="C154">
            <v>1.6383075058057168</v>
          </cell>
          <cell r="D154">
            <v>1.3751880467962669</v>
          </cell>
          <cell r="E154">
            <v>1.4114463902317906</v>
          </cell>
          <cell r="F154">
            <v>1.3572231878131071</v>
          </cell>
          <cell r="G154">
            <v>0.99485883710400635</v>
          </cell>
          <cell r="H154">
            <v>0.88805555961266025</v>
          </cell>
          <cell r="I154">
            <v>0.73787372018636721</v>
          </cell>
          <cell r="J154">
            <v>0.62055442768048852</v>
          </cell>
          <cell r="K154">
            <v>0.63720478478683162</v>
          </cell>
          <cell r="L154">
            <v>0.82364496764864836</v>
          </cell>
          <cell r="M154">
            <v>1.0641988111060805</v>
          </cell>
          <cell r="N154">
            <v>1.5927381074094091</v>
          </cell>
          <cell r="O154">
            <v>13.141294346181375</v>
          </cell>
        </row>
        <row r="155">
          <cell r="A155" t="str">
            <v>福岡市</v>
          </cell>
          <cell r="B155" t="str">
            <v>Ⅳb地域</v>
          </cell>
          <cell r="C155">
            <v>1.6374311712211724</v>
          </cell>
          <cell r="D155">
            <v>1.5029138124936101</v>
          </cell>
          <cell r="E155">
            <v>1.4747396556005083</v>
          </cell>
          <cell r="F155">
            <v>1.3508259453459333</v>
          </cell>
          <cell r="G155">
            <v>1.1329691676282005</v>
          </cell>
          <cell r="H155">
            <v>0.9243577197774111</v>
          </cell>
          <cell r="I155">
            <v>0.79299516555420879</v>
          </cell>
          <cell r="J155">
            <v>0.6860385295105671</v>
          </cell>
          <cell r="K155">
            <v>0.73011815911314959</v>
          </cell>
          <cell r="L155">
            <v>0.8790074050272394</v>
          </cell>
          <cell r="M155">
            <v>1.1582952371215331</v>
          </cell>
          <cell r="N155">
            <v>1.5592183095505865</v>
          </cell>
          <cell r="O155">
            <v>13.828910277944122</v>
          </cell>
        </row>
        <row r="156">
          <cell r="A156" t="str">
            <v>佐賀市</v>
          </cell>
          <cell r="B156" t="str">
            <v>Ⅳb地域</v>
          </cell>
          <cell r="C156">
            <v>1.528108431799261</v>
          </cell>
          <cell r="D156">
            <v>1.493493215709758</v>
          </cell>
          <cell r="E156">
            <v>1.4797785794616385</v>
          </cell>
          <cell r="F156">
            <v>1.2687133947741249</v>
          </cell>
          <cell r="G156">
            <v>1.1017716564184206</v>
          </cell>
          <cell r="H156">
            <v>0.93890487388084787</v>
          </cell>
          <cell r="I156">
            <v>0.79019089488366667</v>
          </cell>
          <cell r="J156">
            <v>0.72503541852279196</v>
          </cell>
          <cell r="K156">
            <v>0.77595045788482053</v>
          </cell>
          <cell r="L156">
            <v>0.94297982969897909</v>
          </cell>
          <cell r="M156">
            <v>1.2466735799728337</v>
          </cell>
          <cell r="N156">
            <v>1.4182598916266234</v>
          </cell>
          <cell r="O156">
            <v>13.709860224633767</v>
          </cell>
        </row>
        <row r="157">
          <cell r="A157" t="str">
            <v>長崎市</v>
          </cell>
          <cell r="B157" t="str">
            <v>Ⅴ地域</v>
          </cell>
          <cell r="C157">
            <v>1.6842712547650693</v>
          </cell>
          <cell r="D157">
            <v>1.5592621262798139</v>
          </cell>
          <cell r="E157">
            <v>1.5141308951757781</v>
          </cell>
          <cell r="F157">
            <v>1.3976660288898304</v>
          </cell>
          <cell r="G157">
            <v>1.2347116128938029</v>
          </cell>
          <cell r="H157">
            <v>0.94617845093256614</v>
          </cell>
          <cell r="I157">
            <v>0.80561438357164772</v>
          </cell>
          <cell r="J157">
            <v>0.71408123621598729</v>
          </cell>
          <cell r="K157">
            <v>0.69304920618692212</v>
          </cell>
          <cell r="L157">
            <v>0.89938218411789628</v>
          </cell>
          <cell r="M157">
            <v>1.0940160953452029</v>
          </cell>
          <cell r="N157">
            <v>1.5140432617173238</v>
          </cell>
          <cell r="O157">
            <v>14.056406736091843</v>
          </cell>
        </row>
        <row r="158">
          <cell r="A158" t="str">
            <v>熊本市</v>
          </cell>
          <cell r="B158" t="str">
            <v>Ⅳb地域</v>
          </cell>
          <cell r="C158">
            <v>1.3209867527421972</v>
          </cell>
          <cell r="D158">
            <v>1.3514393795551143</v>
          </cell>
          <cell r="E158">
            <v>1.199526779324346</v>
          </cell>
          <cell r="F158">
            <v>1.103436692129055</v>
          </cell>
          <cell r="G158">
            <v>1.0244351293323792</v>
          </cell>
          <cell r="H158">
            <v>0.83181678764952471</v>
          </cell>
          <cell r="I158">
            <v>0.82007390421662996</v>
          </cell>
          <cell r="J158">
            <v>0.79531745220325123</v>
          </cell>
          <cell r="K158">
            <v>0.76985993252223706</v>
          </cell>
          <cell r="L158">
            <v>0.85836972556121938</v>
          </cell>
          <cell r="M158">
            <v>1.1152233922911767</v>
          </cell>
          <cell r="N158">
            <v>1.3568288372500621</v>
          </cell>
          <cell r="O158">
            <v>12.547314764777193</v>
          </cell>
        </row>
        <row r="159">
          <cell r="A159" t="str">
            <v>大分市</v>
          </cell>
          <cell r="B159" t="str">
            <v>Ⅳb地域</v>
          </cell>
          <cell r="C159">
            <v>1.2950472490396834</v>
          </cell>
          <cell r="D159">
            <v>1.3465319058816656</v>
          </cell>
          <cell r="E159">
            <v>1.2624914192238599</v>
          </cell>
          <cell r="F159">
            <v>1.1693370528867921</v>
          </cell>
          <cell r="G159">
            <v>0.96624651291863239</v>
          </cell>
          <cell r="H159">
            <v>0.80920735536827981</v>
          </cell>
          <cell r="I159">
            <v>0.64971446098120278</v>
          </cell>
          <cell r="J159">
            <v>0.55393109089050208</v>
          </cell>
          <cell r="K159">
            <v>0.61339039245183824</v>
          </cell>
          <cell r="L159">
            <v>0.7670994785809222</v>
          </cell>
          <cell r="M159">
            <v>1.0185198708867047</v>
          </cell>
          <cell r="N159">
            <v>1.1600917230198491</v>
          </cell>
          <cell r="O159">
            <v>11.611608512129934</v>
          </cell>
        </row>
        <row r="160">
          <cell r="A160" t="str">
            <v>宮崎市</v>
          </cell>
          <cell r="B160" t="str">
            <v>Ⅴ地域</v>
          </cell>
          <cell r="C160">
            <v>1.1568492850570349</v>
          </cell>
          <cell r="D160">
            <v>1.1803788686520515</v>
          </cell>
          <cell r="E160">
            <v>1.0445908247769</v>
          </cell>
          <cell r="F160">
            <v>1.0443279244015367</v>
          </cell>
          <cell r="G160">
            <v>0.82493756116085126</v>
          </cell>
          <cell r="H160">
            <v>0.7171045905326654</v>
          </cell>
          <cell r="I160">
            <v>0.58385791695269262</v>
          </cell>
          <cell r="J160">
            <v>0.52514349978821917</v>
          </cell>
          <cell r="K160">
            <v>0.53403829582134466</v>
          </cell>
          <cell r="L160">
            <v>0.59428629850877068</v>
          </cell>
          <cell r="M160">
            <v>0.85411950282617921</v>
          </cell>
          <cell r="N160">
            <v>0.99218601662114614</v>
          </cell>
          <cell r="O160">
            <v>10.051820585099392</v>
          </cell>
        </row>
        <row r="161">
          <cell r="A161" t="str">
            <v>鹿児島市</v>
          </cell>
          <cell r="B161" t="str">
            <v>Ⅴ地域</v>
          </cell>
          <cell r="C161">
            <v>1.5629427315349003</v>
          </cell>
          <cell r="D161">
            <v>1.4958155023588009</v>
          </cell>
          <cell r="E161">
            <v>1.3619115778404196</v>
          </cell>
          <cell r="F161">
            <v>1.2221362116055909</v>
          </cell>
          <cell r="G161">
            <v>0.9538025618181023</v>
          </cell>
          <cell r="H161">
            <v>0.85376896899236132</v>
          </cell>
          <cell r="I161">
            <v>0.72017176157857077</v>
          </cell>
          <cell r="J161">
            <v>0.64182744972030326</v>
          </cell>
          <cell r="K161">
            <v>0.72797113938101576</v>
          </cell>
          <cell r="L161">
            <v>0.87585260052287972</v>
          </cell>
          <cell r="M161">
            <v>1.1515474608205414</v>
          </cell>
          <cell r="N161">
            <v>1.5164531818248208</v>
          </cell>
          <cell r="O161">
            <v>13.084201147998305</v>
          </cell>
        </row>
        <row r="162">
          <cell r="A162" t="str">
            <v>那覇市</v>
          </cell>
          <cell r="B162" t="str">
            <v>Ⅵ地域</v>
          </cell>
          <cell r="C162">
            <v>1.0328479413440053</v>
          </cell>
          <cell r="D162">
            <v>1.0144887317978006</v>
          </cell>
          <cell r="E162">
            <v>0.95345202798428452</v>
          </cell>
          <cell r="F162">
            <v>0.8639782669023035</v>
          </cell>
          <cell r="G162">
            <v>0.7891831101114406</v>
          </cell>
          <cell r="H162">
            <v>0.73042487621773999</v>
          </cell>
          <cell r="I162">
            <v>0.66513794966918371</v>
          </cell>
          <cell r="J162">
            <v>0.60594154848321102</v>
          </cell>
          <cell r="K162">
            <v>0.65676895438678495</v>
          </cell>
          <cell r="L162">
            <v>0.71206566667153526</v>
          </cell>
          <cell r="M162">
            <v>0.8301955686681175</v>
          </cell>
          <cell r="N162">
            <v>0.99538463785473297</v>
          </cell>
          <cell r="O162">
            <v>9.8498692800911396</v>
          </cell>
        </row>
        <row r="247">
          <cell r="A247" t="str">
            <v>全国</v>
          </cell>
          <cell r="B247" t="str">
            <v>全国</v>
          </cell>
          <cell r="C247">
            <v>2.0782484490000002</v>
          </cell>
          <cell r="D247">
            <v>2.062307101</v>
          </cell>
          <cell r="E247">
            <v>1.665331562</v>
          </cell>
          <cell r="F247">
            <v>1.0317528490000001</v>
          </cell>
          <cell r="G247">
            <v>0.55303295100000005</v>
          </cell>
          <cell r="H247">
            <v>0.35814097499999997</v>
          </cell>
          <cell r="I247">
            <v>0.28442721999999998</v>
          </cell>
          <cell r="J247">
            <v>0.21323052000000001</v>
          </cell>
          <cell r="K247">
            <v>0.229411588</v>
          </cell>
          <cell r="L247">
            <v>0.50065423499999995</v>
          </cell>
          <cell r="M247">
            <v>1.099473616</v>
          </cell>
          <cell r="N247">
            <v>1.923988933</v>
          </cell>
          <cell r="O247">
            <v>12</v>
          </cell>
        </row>
        <row r="248">
          <cell r="A248" t="str">
            <v>■地域区分</v>
          </cell>
        </row>
        <row r="249">
          <cell r="A249" t="str">
            <v>北海道</v>
          </cell>
          <cell r="C249">
            <v>7.5931160540000002</v>
          </cell>
          <cell r="D249">
            <v>7.7979563909999996</v>
          </cell>
          <cell r="E249">
            <v>7.0946192950000002</v>
          </cell>
          <cell r="F249">
            <v>5.4991659759999996</v>
          </cell>
          <cell r="G249">
            <v>3.7941608320000002</v>
          </cell>
          <cell r="H249">
            <v>2.0128050179999999</v>
          </cell>
          <cell r="I249">
            <v>1.4494641269999999</v>
          </cell>
          <cell r="J249">
            <v>0.93610475699999995</v>
          </cell>
          <cell r="K249">
            <v>0.94149844699999996</v>
          </cell>
          <cell r="L249">
            <v>2.2639112240000001</v>
          </cell>
          <cell r="M249">
            <v>4.0160212550000001</v>
          </cell>
          <cell r="N249">
            <v>6.5184534100000002</v>
          </cell>
          <cell r="O249">
            <v>49.917276790000003</v>
          </cell>
        </row>
        <row r="250">
          <cell r="A250" t="str">
            <v>東　　北</v>
          </cell>
          <cell r="C250">
            <v>5.675719408</v>
          </cell>
          <cell r="D250">
            <v>5.556458943</v>
          </cell>
          <cell r="E250">
            <v>4.9772965630000003</v>
          </cell>
          <cell r="F250">
            <v>3.5056583799999999</v>
          </cell>
          <cell r="G250">
            <v>1.8868324059999999</v>
          </cell>
          <cell r="H250">
            <v>1.0919224510000001</v>
          </cell>
          <cell r="I250">
            <v>0.94713185600000005</v>
          </cell>
          <cell r="J250">
            <v>0.72970624399999995</v>
          </cell>
          <cell r="K250">
            <v>0.83949778799999997</v>
          </cell>
          <cell r="L250">
            <v>1.829659299</v>
          </cell>
          <cell r="M250">
            <v>3.3542754979999998</v>
          </cell>
          <cell r="N250">
            <v>5.2666380339999996</v>
          </cell>
          <cell r="O250">
            <v>35.660796869999999</v>
          </cell>
        </row>
        <row r="251">
          <cell r="A251" t="str">
            <v>関　　東</v>
          </cell>
          <cell r="C251">
            <v>1.323611375</v>
          </cell>
          <cell r="D251">
            <v>1.337155528</v>
          </cell>
          <cell r="E251">
            <v>1.0371465390000001</v>
          </cell>
          <cell r="F251">
            <v>0.53493412699999998</v>
          </cell>
          <cell r="G251">
            <v>0.229531448</v>
          </cell>
          <cell r="H251">
            <v>0.178830768</v>
          </cell>
          <cell r="I251">
            <v>0.15234175999999999</v>
          </cell>
          <cell r="J251">
            <v>0.14574947299999999</v>
          </cell>
          <cell r="K251">
            <v>0.118181727</v>
          </cell>
          <cell r="L251">
            <v>0.315351039</v>
          </cell>
          <cell r="M251">
            <v>0.69818312599999999</v>
          </cell>
          <cell r="N251">
            <v>1.322173058</v>
          </cell>
          <cell r="O251">
            <v>7.3931899679999997</v>
          </cell>
        </row>
        <row r="252">
          <cell r="A252" t="str">
            <v>北　　陸</v>
          </cell>
          <cell r="C252">
            <v>3.8871720089999999</v>
          </cell>
          <cell r="D252">
            <v>4.0546160990000004</v>
          </cell>
          <cell r="E252">
            <v>3.3279063500000001</v>
          </cell>
          <cell r="F252">
            <v>2.002017639</v>
          </cell>
          <cell r="G252">
            <v>0.86478819799999995</v>
          </cell>
          <cell r="H252">
            <v>0.63513688999999995</v>
          </cell>
          <cell r="I252">
            <v>0.32505968000000002</v>
          </cell>
          <cell r="J252">
            <v>0.34148046799999998</v>
          </cell>
          <cell r="K252">
            <v>0.35538419999999998</v>
          </cell>
          <cell r="L252">
            <v>0.78771837</v>
          </cell>
          <cell r="M252">
            <v>2.0246711350000002</v>
          </cell>
          <cell r="N252">
            <v>3.042520251</v>
          </cell>
          <cell r="O252">
            <v>21.64847129</v>
          </cell>
        </row>
        <row r="253">
          <cell r="A253" t="str">
            <v>東　　海</v>
          </cell>
          <cell r="C253">
            <v>1.6212231690000001</v>
          </cell>
          <cell r="D253">
            <v>1.624099803</v>
          </cell>
          <cell r="E253">
            <v>1.141064954</v>
          </cell>
          <cell r="F253">
            <v>0.57005303799999996</v>
          </cell>
          <cell r="G253">
            <v>0.29509473899999999</v>
          </cell>
          <cell r="H253">
            <v>0.243195461</v>
          </cell>
          <cell r="I253">
            <v>0.20376159899999999</v>
          </cell>
          <cell r="J253">
            <v>0.124534295</v>
          </cell>
          <cell r="K253">
            <v>0.143232418</v>
          </cell>
          <cell r="L253">
            <v>0.24834943100000001</v>
          </cell>
          <cell r="M253">
            <v>0.77213659999999995</v>
          </cell>
          <cell r="N253">
            <v>1.5753168790000001</v>
          </cell>
          <cell r="O253">
            <v>8.5620623869999992</v>
          </cell>
        </row>
        <row r="254">
          <cell r="A254" t="str">
            <v>近　　畿</v>
          </cell>
          <cell r="C254">
            <v>1.0161710799999999</v>
          </cell>
          <cell r="D254">
            <v>1.002626926</v>
          </cell>
          <cell r="E254">
            <v>0.70453569299999996</v>
          </cell>
          <cell r="F254">
            <v>0.33500804099999998</v>
          </cell>
          <cell r="G254">
            <v>0.164567456</v>
          </cell>
          <cell r="H254">
            <v>0.100682202</v>
          </cell>
          <cell r="I254">
            <v>9.7805566999999996E-2</v>
          </cell>
          <cell r="J254">
            <v>6.0649041000000001E-2</v>
          </cell>
          <cell r="K254">
            <v>0.107394349</v>
          </cell>
          <cell r="L254">
            <v>0.144071436</v>
          </cell>
          <cell r="M254">
            <v>0.51527712599999997</v>
          </cell>
          <cell r="N254">
            <v>0.98464796200000004</v>
          </cell>
          <cell r="O254">
            <v>5.2334368790000001</v>
          </cell>
        </row>
        <row r="255">
          <cell r="A255" t="str">
            <v>中　　国</v>
          </cell>
          <cell r="C255">
            <v>1.9460431300000001</v>
          </cell>
          <cell r="D255">
            <v>1.8408062569999999</v>
          </cell>
          <cell r="E255">
            <v>1.394808075</v>
          </cell>
          <cell r="F255">
            <v>0.85915478899999997</v>
          </cell>
          <cell r="G255">
            <v>0.35262742600000002</v>
          </cell>
          <cell r="H255">
            <v>0.309118332</v>
          </cell>
          <cell r="I255">
            <v>0.20208356199999999</v>
          </cell>
          <cell r="J255">
            <v>0.13316419800000001</v>
          </cell>
          <cell r="K255">
            <v>0.185063476</v>
          </cell>
          <cell r="L255">
            <v>0.40584516100000001</v>
          </cell>
          <cell r="M255">
            <v>1.0772995599999999</v>
          </cell>
          <cell r="N255">
            <v>1.8816784360000001</v>
          </cell>
          <cell r="O255">
            <v>10.5876924</v>
          </cell>
        </row>
        <row r="256">
          <cell r="A256" t="str">
            <v>四　　国</v>
          </cell>
          <cell r="C256">
            <v>1.8092831389999999</v>
          </cell>
          <cell r="D256">
            <v>1.599049113</v>
          </cell>
          <cell r="E256">
            <v>1.2467812659999999</v>
          </cell>
          <cell r="F256">
            <v>0.86922300900000005</v>
          </cell>
          <cell r="G256">
            <v>0.47296662900000003</v>
          </cell>
          <cell r="H256">
            <v>0.316190058</v>
          </cell>
          <cell r="I256">
            <v>0.336805937</v>
          </cell>
          <cell r="J256">
            <v>0.13220531999999999</v>
          </cell>
          <cell r="K256">
            <v>0.19309408</v>
          </cell>
          <cell r="L256">
            <v>0.43293346799999999</v>
          </cell>
          <cell r="M256">
            <v>0.88612323599999998</v>
          </cell>
          <cell r="N256">
            <v>1.5514647859999999</v>
          </cell>
          <cell r="O256">
            <v>9.8461200400000006</v>
          </cell>
        </row>
        <row r="257">
          <cell r="A257" t="str">
            <v>九　　州</v>
          </cell>
          <cell r="C257">
            <v>1.585744679</v>
          </cell>
          <cell r="D257">
            <v>1.4072734899999999</v>
          </cell>
          <cell r="E257">
            <v>0.99927085299999996</v>
          </cell>
          <cell r="F257">
            <v>0.52822197999999998</v>
          </cell>
          <cell r="G257">
            <v>0.28826273299999999</v>
          </cell>
          <cell r="H257">
            <v>0.229291729</v>
          </cell>
          <cell r="I257">
            <v>0.18242656099999999</v>
          </cell>
          <cell r="J257">
            <v>0.144071436</v>
          </cell>
          <cell r="K257">
            <v>0.15270133899999999</v>
          </cell>
          <cell r="L257">
            <v>0.29125922700000001</v>
          </cell>
          <cell r="M257">
            <v>0.73090484099999997</v>
          </cell>
          <cell r="N257">
            <v>1.396486111</v>
          </cell>
          <cell r="O257">
            <v>7.9359149789999996</v>
          </cell>
        </row>
        <row r="258">
          <cell r="A258" t="str">
            <v>沖　　縄</v>
          </cell>
          <cell r="C258">
            <v>0.58575466700000001</v>
          </cell>
          <cell r="D258">
            <v>0.58587452699999998</v>
          </cell>
          <cell r="E258">
            <v>0.60205559500000005</v>
          </cell>
          <cell r="F258">
            <v>0.46853181799999999</v>
          </cell>
          <cell r="G258">
            <v>0.36029845100000002</v>
          </cell>
          <cell r="H258">
            <v>0.29341670199999997</v>
          </cell>
          <cell r="I258">
            <v>0.23971952799999999</v>
          </cell>
          <cell r="J258">
            <v>0.14658849099999999</v>
          </cell>
          <cell r="K258">
            <v>0.24115784500000001</v>
          </cell>
          <cell r="L258">
            <v>0.25518143799999998</v>
          </cell>
          <cell r="M258">
            <v>0.35274728599999999</v>
          </cell>
          <cell r="N258">
            <v>0.62842474299999995</v>
          </cell>
          <cell r="O258">
            <v>4.759751091</v>
          </cell>
        </row>
        <row r="259">
          <cell r="A259" t="str">
            <v>京浜葉大都市圏</v>
          </cell>
          <cell r="C259">
            <v>0.98464796200000004</v>
          </cell>
          <cell r="D259">
            <v>0.99064094999999996</v>
          </cell>
          <cell r="E259">
            <v>0.68463897200000001</v>
          </cell>
          <cell r="F259">
            <v>0.32985407100000003</v>
          </cell>
          <cell r="G259">
            <v>0.10607589100000001</v>
          </cell>
          <cell r="H259">
            <v>7.5991089999999997E-2</v>
          </cell>
          <cell r="I259">
            <v>6.5803009999999995E-2</v>
          </cell>
          <cell r="J259">
            <v>6.1847638000000003E-2</v>
          </cell>
          <cell r="K259">
            <v>5.8012125999999997E-2</v>
          </cell>
          <cell r="L259">
            <v>0.15497867500000001</v>
          </cell>
          <cell r="M259">
            <v>0.50209255200000003</v>
          </cell>
          <cell r="N259">
            <v>0.974459882</v>
          </cell>
          <cell r="O259">
            <v>4.9890428199999999</v>
          </cell>
        </row>
        <row r="260">
          <cell r="A260" t="str">
            <v>中京大都市圏</v>
          </cell>
          <cell r="C260">
            <v>1.474874397</v>
          </cell>
          <cell r="D260">
            <v>1.5367220349999999</v>
          </cell>
          <cell r="E260">
            <v>1.017369677</v>
          </cell>
          <cell r="F260">
            <v>0.44827551799999998</v>
          </cell>
          <cell r="G260">
            <v>0.20591907500000001</v>
          </cell>
          <cell r="H260">
            <v>0.15533825400000001</v>
          </cell>
          <cell r="I260">
            <v>0.13927704599999999</v>
          </cell>
          <cell r="J260">
            <v>8.8096927000000005E-2</v>
          </cell>
          <cell r="K260">
            <v>7.1436419000000001E-2</v>
          </cell>
          <cell r="L260">
            <v>0.165406474</v>
          </cell>
          <cell r="M260">
            <v>0.68188219800000005</v>
          </cell>
          <cell r="N260">
            <v>1.495969715</v>
          </cell>
          <cell r="O260">
            <v>7.4805677360000002</v>
          </cell>
        </row>
        <row r="261">
          <cell r="A261" t="str">
            <v>京阪神大都市圏</v>
          </cell>
          <cell r="C261">
            <v>0.83602185399999995</v>
          </cell>
          <cell r="D261">
            <v>0.82918984799999995</v>
          </cell>
          <cell r="E261">
            <v>0.52055095500000004</v>
          </cell>
          <cell r="F261">
            <v>0.18050880499999999</v>
          </cell>
          <cell r="G261">
            <v>8.4980573000000004E-2</v>
          </cell>
          <cell r="H261">
            <v>4.6265869000000001E-2</v>
          </cell>
          <cell r="I261">
            <v>5.0101381E-2</v>
          </cell>
          <cell r="J261">
            <v>2.9365642000000001E-2</v>
          </cell>
          <cell r="K261">
            <v>5.2019137999999999E-2</v>
          </cell>
          <cell r="L261">
            <v>7.2395297999999997E-2</v>
          </cell>
          <cell r="M261">
            <v>0.38175334900000002</v>
          </cell>
          <cell r="N261">
            <v>0.75128100099999995</v>
          </cell>
          <cell r="O261">
            <v>3.8344337130000001</v>
          </cell>
        </row>
        <row r="262">
          <cell r="A262" t="str">
            <v>北九州・福岡大都市圏</v>
          </cell>
          <cell r="C262">
            <v>1.464446597</v>
          </cell>
          <cell r="D262">
            <v>1.4590529080000001</v>
          </cell>
          <cell r="E262">
            <v>0.994716182</v>
          </cell>
          <cell r="F262">
            <v>0.57616588599999996</v>
          </cell>
          <cell r="G262">
            <v>0.24870901000000001</v>
          </cell>
          <cell r="H262">
            <v>0.230250607</v>
          </cell>
          <cell r="I262">
            <v>0.14562961299999999</v>
          </cell>
          <cell r="J262">
            <v>0.121298081</v>
          </cell>
          <cell r="K262">
            <v>0.13795858799999999</v>
          </cell>
          <cell r="L262">
            <v>0.24870901000000001</v>
          </cell>
          <cell r="M262">
            <v>0.67540977099999999</v>
          </cell>
          <cell r="N262">
            <v>1.2655992490000001</v>
          </cell>
          <cell r="O262">
            <v>7.5679455039999999</v>
          </cell>
        </row>
        <row r="263">
          <cell r="A263" t="str">
            <v>■各都市</v>
          </cell>
        </row>
        <row r="264">
          <cell r="A264" t="str">
            <v>札幌市</v>
          </cell>
          <cell r="B264" t="str">
            <v>Ⅰb地域</v>
          </cell>
          <cell r="C264">
            <v>7.3875565590000001</v>
          </cell>
          <cell r="D264">
            <v>7.010357881</v>
          </cell>
          <cell r="E264">
            <v>6.7011196899999996</v>
          </cell>
          <cell r="F264">
            <v>5.2325978610000003</v>
          </cell>
          <cell r="G264">
            <v>3.0198667559999999</v>
          </cell>
          <cell r="H264">
            <v>1.5618925859999999</v>
          </cell>
          <cell r="I264">
            <v>1.0196470129999999</v>
          </cell>
          <cell r="J264">
            <v>0.87893164999999995</v>
          </cell>
          <cell r="K264">
            <v>0.91968397000000002</v>
          </cell>
          <cell r="L264">
            <v>1.9695356429999999</v>
          </cell>
          <cell r="M264">
            <v>3.518962814</v>
          </cell>
          <cell r="N264">
            <v>5.6899827199999997</v>
          </cell>
          <cell r="O264">
            <v>44.910135140000001</v>
          </cell>
        </row>
        <row r="265">
          <cell r="A265" t="str">
            <v>青森市</v>
          </cell>
          <cell r="B265" t="str">
            <v>Ⅱ地域</v>
          </cell>
          <cell r="C265">
            <v>8.4615000449999993</v>
          </cell>
          <cell r="D265">
            <v>9.1361906570000002</v>
          </cell>
          <cell r="E265">
            <v>7.6869662490000001</v>
          </cell>
          <cell r="F265">
            <v>5.8212291619999998</v>
          </cell>
          <cell r="G265">
            <v>3.4832446039999998</v>
          </cell>
          <cell r="H265">
            <v>2.088436529</v>
          </cell>
          <cell r="I265">
            <v>1.5660876770000001</v>
          </cell>
          <cell r="J265">
            <v>0.61188409600000004</v>
          </cell>
          <cell r="K265">
            <v>1.0902444140000001</v>
          </cell>
          <cell r="L265">
            <v>2.8214988459999999</v>
          </cell>
          <cell r="M265">
            <v>4.9539239090000002</v>
          </cell>
          <cell r="N265">
            <v>7.8697523900000004</v>
          </cell>
          <cell r="O265">
            <v>55.590958579999999</v>
          </cell>
        </row>
        <row r="266">
          <cell r="A266" t="str">
            <v>盛岡市</v>
          </cell>
          <cell r="B266" t="str">
            <v>Ⅱ地域</v>
          </cell>
          <cell r="C266">
            <v>6.2499675379999999</v>
          </cell>
          <cell r="D266">
            <v>6.3206847990000004</v>
          </cell>
          <cell r="E266">
            <v>5.1261623900000002</v>
          </cell>
          <cell r="F266">
            <v>3.6973141420000002</v>
          </cell>
          <cell r="G266">
            <v>2.0376159889999998</v>
          </cell>
          <cell r="H266">
            <v>1.1469380819999999</v>
          </cell>
          <cell r="I266">
            <v>0.55674860400000004</v>
          </cell>
          <cell r="J266">
            <v>0.57664532499999999</v>
          </cell>
          <cell r="K266">
            <v>0.82954942700000001</v>
          </cell>
          <cell r="L266">
            <v>1.7962184240000001</v>
          </cell>
          <cell r="M266">
            <v>3.0310137140000002</v>
          </cell>
          <cell r="N266">
            <v>6.0049741799999996</v>
          </cell>
          <cell r="O266">
            <v>37.373832620000002</v>
          </cell>
        </row>
        <row r="267">
          <cell r="A267" t="str">
            <v>仙台市</v>
          </cell>
          <cell r="B267" t="str">
            <v>Ⅲ地域</v>
          </cell>
          <cell r="C267">
            <v>2.782904002</v>
          </cell>
          <cell r="D267">
            <v>2.768520831</v>
          </cell>
          <cell r="E267">
            <v>2.2424563260000001</v>
          </cell>
          <cell r="F267">
            <v>1.3886952269999999</v>
          </cell>
          <cell r="G267">
            <v>0.44731663999999999</v>
          </cell>
          <cell r="H267">
            <v>0.10523687299999999</v>
          </cell>
          <cell r="I267">
            <v>8.9295524000000001E-2</v>
          </cell>
          <cell r="J267">
            <v>4.8902783999999998E-2</v>
          </cell>
          <cell r="K267">
            <v>0.106195751</v>
          </cell>
          <cell r="L267">
            <v>0.49322292899999998</v>
          </cell>
          <cell r="M267">
            <v>1.337874687</v>
          </cell>
          <cell r="N267">
            <v>2.505188929</v>
          </cell>
          <cell r="O267">
            <v>14.3158105</v>
          </cell>
        </row>
        <row r="268">
          <cell r="A268" t="str">
            <v>秋田市</v>
          </cell>
          <cell r="B268" t="str">
            <v>Ⅱ地域</v>
          </cell>
          <cell r="C268">
            <v>6.8720397139999996</v>
          </cell>
          <cell r="D268">
            <v>6.4639172169999997</v>
          </cell>
          <cell r="E268">
            <v>6.0447676220000002</v>
          </cell>
          <cell r="F268">
            <v>3.9251675540000002</v>
          </cell>
          <cell r="G268">
            <v>2.1271512330000002</v>
          </cell>
          <cell r="H268">
            <v>1.1380684599999999</v>
          </cell>
          <cell r="I268">
            <v>0.602415174</v>
          </cell>
          <cell r="J268">
            <v>0.50832525900000003</v>
          </cell>
          <cell r="K268">
            <v>0.45726499999999998</v>
          </cell>
          <cell r="L268">
            <v>2.3073004579999998</v>
          </cell>
          <cell r="M268">
            <v>3.6005873130000001</v>
          </cell>
          <cell r="N268">
            <v>5.8410060230000003</v>
          </cell>
          <cell r="O268">
            <v>39.888011030000001</v>
          </cell>
        </row>
        <row r="269">
          <cell r="A269" t="str">
            <v>山形市</v>
          </cell>
          <cell r="B269" t="str">
            <v>Ⅲ地域</v>
          </cell>
          <cell r="C269">
            <v>5.4763926209999996</v>
          </cell>
          <cell r="D269">
            <v>5.611354715</v>
          </cell>
          <cell r="E269">
            <v>4.6172378319999998</v>
          </cell>
          <cell r="F269">
            <v>3.4574747549999998</v>
          </cell>
          <cell r="G269">
            <v>1.8206698160000001</v>
          </cell>
          <cell r="H269">
            <v>0.97002507100000002</v>
          </cell>
          <cell r="I269">
            <v>0.82739195099999996</v>
          </cell>
          <cell r="J269">
            <v>0.45283018899999999</v>
          </cell>
          <cell r="K269">
            <v>0.46337784799999998</v>
          </cell>
          <cell r="L269">
            <v>0.99171968799999999</v>
          </cell>
          <cell r="M269">
            <v>2.5048293500000001</v>
          </cell>
          <cell r="N269">
            <v>4.0935705220000003</v>
          </cell>
          <cell r="O269">
            <v>31.286874359999999</v>
          </cell>
        </row>
        <row r="270">
          <cell r="A270" t="str">
            <v>福島市</v>
          </cell>
          <cell r="B270" t="str">
            <v>Ⅲ地域</v>
          </cell>
          <cell r="C270">
            <v>3.630192675</v>
          </cell>
          <cell r="D270">
            <v>3.3231119589999998</v>
          </cell>
          <cell r="E270">
            <v>2.8705214899999998</v>
          </cell>
          <cell r="F270">
            <v>1.861781715</v>
          </cell>
          <cell r="G270">
            <v>0.95324470400000005</v>
          </cell>
          <cell r="H270">
            <v>0.61823666300000002</v>
          </cell>
          <cell r="I270">
            <v>0.64712286600000002</v>
          </cell>
          <cell r="J270">
            <v>0.379835592</v>
          </cell>
          <cell r="K270">
            <v>0.48746966000000003</v>
          </cell>
          <cell r="L270">
            <v>0.89834893199999999</v>
          </cell>
          <cell r="M270">
            <v>1.7935815100000001</v>
          </cell>
          <cell r="N270">
            <v>3.2900306640000001</v>
          </cell>
          <cell r="O270">
            <v>20.753478430000001</v>
          </cell>
        </row>
        <row r="271">
          <cell r="A271" t="str">
            <v>水戸市</v>
          </cell>
          <cell r="B271" t="str">
            <v>Ⅳa地域</v>
          </cell>
          <cell r="C271">
            <v>2.0889159679999998</v>
          </cell>
          <cell r="D271">
            <v>1.830977756</v>
          </cell>
          <cell r="E271">
            <v>1.3655622919999999</v>
          </cell>
          <cell r="F271">
            <v>0.71616208999999997</v>
          </cell>
          <cell r="G271">
            <v>0.323381643</v>
          </cell>
          <cell r="H271">
            <v>0.21934336800000001</v>
          </cell>
          <cell r="I271">
            <v>0.24751041300000001</v>
          </cell>
          <cell r="J271">
            <v>0.118181727</v>
          </cell>
          <cell r="K271">
            <v>0.11985976399999999</v>
          </cell>
          <cell r="L271">
            <v>0.34711387700000002</v>
          </cell>
          <cell r="M271">
            <v>0.91213280500000005</v>
          </cell>
          <cell r="N271">
            <v>1.633329005</v>
          </cell>
          <cell r="O271">
            <v>9.9224707090000006</v>
          </cell>
        </row>
        <row r="272">
          <cell r="A272" t="str">
            <v>宇都宮市</v>
          </cell>
          <cell r="B272" t="str">
            <v>Ⅳa地域</v>
          </cell>
          <cell r="C272">
            <v>2.0480437889999998</v>
          </cell>
          <cell r="D272">
            <v>1.857946203</v>
          </cell>
          <cell r="E272">
            <v>1.307430307</v>
          </cell>
          <cell r="F272">
            <v>0.76146908099999999</v>
          </cell>
          <cell r="G272">
            <v>0.32050500900000001</v>
          </cell>
          <cell r="H272">
            <v>0.21814477099999999</v>
          </cell>
          <cell r="I272">
            <v>0.21227164200000001</v>
          </cell>
          <cell r="J272">
            <v>0.121178221</v>
          </cell>
          <cell r="K272">
            <v>0.171759042</v>
          </cell>
          <cell r="L272">
            <v>0.34555570000000002</v>
          </cell>
          <cell r="M272">
            <v>1.0267187390000001</v>
          </cell>
          <cell r="N272">
            <v>1.8349331280000001</v>
          </cell>
          <cell r="O272">
            <v>10.22595563</v>
          </cell>
        </row>
        <row r="273">
          <cell r="A273" t="str">
            <v>前橋市</v>
          </cell>
          <cell r="B273" t="str">
            <v>Ⅳa地域</v>
          </cell>
          <cell r="C273">
            <v>1.467203372</v>
          </cell>
          <cell r="D273">
            <v>1.293286854</v>
          </cell>
          <cell r="E273">
            <v>1.0684299370000001</v>
          </cell>
          <cell r="F273">
            <v>0.65227683599999997</v>
          </cell>
          <cell r="G273">
            <v>0.42658089999999999</v>
          </cell>
          <cell r="H273">
            <v>0.206518374</v>
          </cell>
          <cell r="I273">
            <v>0.199926086</v>
          </cell>
          <cell r="J273">
            <v>0.16636535299999999</v>
          </cell>
          <cell r="K273">
            <v>0.21299080100000001</v>
          </cell>
          <cell r="L273">
            <v>0.38942437299999999</v>
          </cell>
          <cell r="M273">
            <v>0.91968397000000002</v>
          </cell>
          <cell r="N273">
            <v>1.318097826</v>
          </cell>
          <cell r="O273">
            <v>8.3207846819999993</v>
          </cell>
        </row>
        <row r="274">
          <cell r="A274" t="str">
            <v>さいたま市</v>
          </cell>
          <cell r="B274" t="str">
            <v>Ⅳa地域</v>
          </cell>
          <cell r="C274">
            <v>1.0841315659999999</v>
          </cell>
          <cell r="D274">
            <v>0.98033300999999995</v>
          </cell>
          <cell r="E274">
            <v>0.66486211100000003</v>
          </cell>
          <cell r="F274">
            <v>0.2135901</v>
          </cell>
          <cell r="G274">
            <v>4.9981522E-2</v>
          </cell>
          <cell r="H274">
            <v>2.3852093000000001E-2</v>
          </cell>
          <cell r="I274">
            <v>3.4759330000000001E-3</v>
          </cell>
          <cell r="J274">
            <v>3.8355120000000001E-3</v>
          </cell>
          <cell r="K274">
            <v>3.9553720000000004E-3</v>
          </cell>
          <cell r="L274">
            <v>6.4005114000000002E-2</v>
          </cell>
          <cell r="M274">
            <v>0.44839537699999998</v>
          </cell>
          <cell r="N274">
            <v>0.96942577200000002</v>
          </cell>
          <cell r="O274">
            <v>4.509843483</v>
          </cell>
        </row>
        <row r="275">
          <cell r="A275" t="str">
            <v>千葉市</v>
          </cell>
          <cell r="B275" t="str">
            <v>Ⅳb地域</v>
          </cell>
          <cell r="C275">
            <v>0.89810921200000005</v>
          </cell>
          <cell r="D275">
            <v>0.77920832600000001</v>
          </cell>
          <cell r="E275">
            <v>0.59054905800000002</v>
          </cell>
          <cell r="F275">
            <v>0.20280272099999999</v>
          </cell>
          <cell r="G275">
            <v>3.8954423000000002E-2</v>
          </cell>
          <cell r="H275">
            <v>4.674531E-3</v>
          </cell>
          <cell r="I275">
            <v>3.9553720000000004E-3</v>
          </cell>
          <cell r="J275">
            <v>0</v>
          </cell>
          <cell r="K275">
            <v>6.1128479999999997E-3</v>
          </cell>
          <cell r="L275">
            <v>4.7943906000000001E-2</v>
          </cell>
          <cell r="M275">
            <v>0.37096596999999998</v>
          </cell>
          <cell r="N275">
            <v>0.81576555399999995</v>
          </cell>
          <cell r="O275">
            <v>3.7590419210000001</v>
          </cell>
        </row>
        <row r="276">
          <cell r="A276" t="str">
            <v>東京都区部</v>
          </cell>
          <cell r="B276" t="str">
            <v>Ⅳb地域</v>
          </cell>
          <cell r="C276">
            <v>0.42694048000000001</v>
          </cell>
          <cell r="D276">
            <v>0.46157995099999999</v>
          </cell>
          <cell r="E276">
            <v>0.278434232</v>
          </cell>
          <cell r="F276">
            <v>0.103558836</v>
          </cell>
          <cell r="G276">
            <v>1.1386678000000001E-2</v>
          </cell>
          <cell r="H276">
            <v>0</v>
          </cell>
          <cell r="I276">
            <v>2.6369150000000001E-3</v>
          </cell>
          <cell r="J276">
            <v>2.397195E-3</v>
          </cell>
          <cell r="K276">
            <v>1.4383169999999999E-3</v>
          </cell>
          <cell r="L276">
            <v>3.4999051000000003E-2</v>
          </cell>
          <cell r="M276">
            <v>0.20591907500000001</v>
          </cell>
          <cell r="N276">
            <v>0.44527902400000002</v>
          </cell>
          <cell r="O276">
            <v>1.9745697529999999</v>
          </cell>
        </row>
        <row r="277">
          <cell r="A277" t="str">
            <v>横浜市</v>
          </cell>
          <cell r="B277" t="str">
            <v>Ⅳb地域</v>
          </cell>
          <cell r="C277">
            <v>0.75092142200000001</v>
          </cell>
          <cell r="D277">
            <v>0.66198547699999999</v>
          </cell>
          <cell r="E277">
            <v>0.42082763200000001</v>
          </cell>
          <cell r="F277">
            <v>0.164327737</v>
          </cell>
          <cell r="G277">
            <v>3.3201155000000003E-2</v>
          </cell>
          <cell r="H277">
            <v>0</v>
          </cell>
          <cell r="I277">
            <v>2.3612373999999998E-2</v>
          </cell>
          <cell r="J277">
            <v>0</v>
          </cell>
          <cell r="K277">
            <v>0</v>
          </cell>
          <cell r="L277">
            <v>0.121657661</v>
          </cell>
          <cell r="M277">
            <v>0.34100102900000001</v>
          </cell>
          <cell r="N277">
            <v>0.70501513199999999</v>
          </cell>
          <cell r="O277">
            <v>3.2225496169999999</v>
          </cell>
        </row>
        <row r="278">
          <cell r="A278" t="str">
            <v>川崎市</v>
          </cell>
          <cell r="B278" t="str">
            <v>Ⅳb地域</v>
          </cell>
          <cell r="C278">
            <v>0.523787169</v>
          </cell>
          <cell r="D278">
            <v>0.50730645100000005</v>
          </cell>
          <cell r="E278">
            <v>0.27357991199999998</v>
          </cell>
          <cell r="F278">
            <v>0.106375541</v>
          </cell>
          <cell r="G278">
            <v>4.0452670000000003E-2</v>
          </cell>
          <cell r="H278">
            <v>0</v>
          </cell>
          <cell r="I278">
            <v>0</v>
          </cell>
          <cell r="J278">
            <v>0</v>
          </cell>
          <cell r="K278">
            <v>1.1087028000000001E-2</v>
          </cell>
          <cell r="L278">
            <v>1.9177561999999999E-2</v>
          </cell>
          <cell r="M278">
            <v>0.24930830900000001</v>
          </cell>
          <cell r="N278">
            <v>0.673012575</v>
          </cell>
          <cell r="O278">
            <v>2.4040872179999999</v>
          </cell>
        </row>
        <row r="279">
          <cell r="A279" t="str">
            <v>新潟市</v>
          </cell>
          <cell r="B279" t="str">
            <v>Ⅳa地域</v>
          </cell>
          <cell r="C279">
            <v>2.7941708200000002</v>
          </cell>
          <cell r="D279">
            <v>2.6188159849999999</v>
          </cell>
          <cell r="E279">
            <v>2.2762567800000002</v>
          </cell>
          <cell r="F279">
            <v>1.0074213169999999</v>
          </cell>
          <cell r="G279">
            <v>0.31750851499999999</v>
          </cell>
          <cell r="H279">
            <v>0.156536852</v>
          </cell>
          <cell r="I279">
            <v>5.0460960999999999E-2</v>
          </cell>
          <cell r="J279">
            <v>5.8731284000000002E-2</v>
          </cell>
          <cell r="K279">
            <v>0.101041781</v>
          </cell>
          <cell r="L279">
            <v>0.45942247600000002</v>
          </cell>
          <cell r="M279">
            <v>1.7316140120000001</v>
          </cell>
          <cell r="N279">
            <v>2.3007081710000001</v>
          </cell>
          <cell r="O279">
            <v>13.872688950000001</v>
          </cell>
        </row>
        <row r="280">
          <cell r="A280" t="str">
            <v>富山市</v>
          </cell>
          <cell r="B280" t="str">
            <v>Ⅳa地域</v>
          </cell>
          <cell r="C280">
            <v>4.1452300810000002</v>
          </cell>
          <cell r="D280">
            <v>4.1099913099999998</v>
          </cell>
          <cell r="E280">
            <v>3.5700230730000002</v>
          </cell>
          <cell r="F280">
            <v>2.1982280730000001</v>
          </cell>
          <cell r="G280">
            <v>1.04134163</v>
          </cell>
          <cell r="H280">
            <v>0.90086598699999998</v>
          </cell>
          <cell r="I280">
            <v>0.55315281100000002</v>
          </cell>
          <cell r="J280">
            <v>0.52558506500000002</v>
          </cell>
          <cell r="K280">
            <v>0.75727398899999998</v>
          </cell>
          <cell r="L280">
            <v>1.2478600040000001</v>
          </cell>
          <cell r="M280">
            <v>2.1185213300000001</v>
          </cell>
          <cell r="N280">
            <v>3.7397444989999999</v>
          </cell>
          <cell r="O280">
            <v>24.907817850000001</v>
          </cell>
        </row>
        <row r="281">
          <cell r="A281" t="str">
            <v>金沢市</v>
          </cell>
          <cell r="B281" t="str">
            <v>Ⅳb地域</v>
          </cell>
          <cell r="C281">
            <v>3.0631361309999998</v>
          </cell>
          <cell r="D281">
            <v>2.967847618</v>
          </cell>
          <cell r="E281">
            <v>2.3372653990000001</v>
          </cell>
          <cell r="F281">
            <v>1.5198218080000001</v>
          </cell>
          <cell r="G281">
            <v>0.78651977200000001</v>
          </cell>
          <cell r="H281">
            <v>0.46289840900000001</v>
          </cell>
          <cell r="I281">
            <v>0.38079447</v>
          </cell>
          <cell r="J281">
            <v>0.27963283</v>
          </cell>
          <cell r="K281">
            <v>0.32134402699999998</v>
          </cell>
          <cell r="L281">
            <v>0.59642218599999997</v>
          </cell>
          <cell r="M281">
            <v>1.571001928</v>
          </cell>
          <cell r="N281">
            <v>2.9081574560000001</v>
          </cell>
          <cell r="O281">
            <v>17.19484203</v>
          </cell>
        </row>
        <row r="282">
          <cell r="A282" t="str">
            <v>福井市</v>
          </cell>
          <cell r="B282" t="str">
            <v>Ⅳb地域</v>
          </cell>
          <cell r="C282">
            <v>2.5911283799999998</v>
          </cell>
          <cell r="D282">
            <v>2.4848127689999999</v>
          </cell>
          <cell r="E282">
            <v>2.5543314320000001</v>
          </cell>
          <cell r="F282">
            <v>1.36652117</v>
          </cell>
          <cell r="G282">
            <v>0.65251655600000003</v>
          </cell>
          <cell r="H282">
            <v>0.357062237</v>
          </cell>
          <cell r="I282">
            <v>0.22629523500000001</v>
          </cell>
          <cell r="J282">
            <v>0.27387956099999999</v>
          </cell>
          <cell r="K282">
            <v>0.201723983</v>
          </cell>
          <cell r="L282">
            <v>0.444200286</v>
          </cell>
          <cell r="M282">
            <v>1.359809023</v>
          </cell>
          <cell r="N282">
            <v>2.6129428570000002</v>
          </cell>
          <cell r="O282">
            <v>15.12522349</v>
          </cell>
        </row>
        <row r="283">
          <cell r="A283" t="str">
            <v>甲府市</v>
          </cell>
          <cell r="B283" t="str">
            <v>Ⅳa地域</v>
          </cell>
          <cell r="C283">
            <v>2.0798066259999999</v>
          </cell>
          <cell r="D283">
            <v>1.979723723</v>
          </cell>
          <cell r="E283">
            <v>1.523657321</v>
          </cell>
          <cell r="F283">
            <v>0.98944235199999997</v>
          </cell>
          <cell r="G283">
            <v>0.46877153700000002</v>
          </cell>
          <cell r="H283">
            <v>0.56286145200000004</v>
          </cell>
          <cell r="I283">
            <v>0.33105266799999999</v>
          </cell>
          <cell r="J283">
            <v>0.335847059</v>
          </cell>
          <cell r="K283">
            <v>0.23348682000000001</v>
          </cell>
          <cell r="L283">
            <v>0.71064854099999997</v>
          </cell>
          <cell r="M283">
            <v>1.390612983</v>
          </cell>
          <cell r="N283">
            <v>2.0691391069999998</v>
          </cell>
          <cell r="O283">
            <v>12.67505019</v>
          </cell>
        </row>
        <row r="284">
          <cell r="A284" t="str">
            <v>長野市</v>
          </cell>
          <cell r="B284" t="str">
            <v>Ⅱ地域</v>
          </cell>
          <cell r="C284">
            <v>3.4116883250000001</v>
          </cell>
          <cell r="D284">
            <v>3.3752509559999999</v>
          </cell>
          <cell r="E284">
            <v>2.4957200080000002</v>
          </cell>
          <cell r="F284">
            <v>1.530129748</v>
          </cell>
          <cell r="G284">
            <v>0.68332051500000002</v>
          </cell>
          <cell r="H284">
            <v>0.52978015700000003</v>
          </cell>
          <cell r="I284">
            <v>0.30875875200000003</v>
          </cell>
          <cell r="J284">
            <v>0.29389614200000003</v>
          </cell>
          <cell r="K284">
            <v>0.26668797500000002</v>
          </cell>
          <cell r="L284">
            <v>1.004065244</v>
          </cell>
          <cell r="M284">
            <v>1.596292338</v>
          </cell>
          <cell r="N284">
            <v>2.8815485879999998</v>
          </cell>
          <cell r="O284">
            <v>18.37713875</v>
          </cell>
        </row>
        <row r="285">
          <cell r="A285" t="str">
            <v>岐阜市</v>
          </cell>
          <cell r="B285" t="str">
            <v>Ⅳb地域</v>
          </cell>
          <cell r="C285">
            <v>1.505678356</v>
          </cell>
          <cell r="D285">
            <v>1.3365562289999999</v>
          </cell>
          <cell r="E285">
            <v>0.98165146800000003</v>
          </cell>
          <cell r="F285">
            <v>0.40153021</v>
          </cell>
          <cell r="G285">
            <v>9.4329633999999996E-2</v>
          </cell>
          <cell r="H285">
            <v>0.18194712199999999</v>
          </cell>
          <cell r="I285">
            <v>0.10607589100000001</v>
          </cell>
          <cell r="J285">
            <v>0.207357392</v>
          </cell>
          <cell r="K285">
            <v>0.11158944</v>
          </cell>
          <cell r="L285">
            <v>0.13460251500000001</v>
          </cell>
          <cell r="M285">
            <v>0.93131036700000003</v>
          </cell>
          <cell r="N285">
            <v>1.4555769750000001</v>
          </cell>
          <cell r="O285">
            <v>7.4482055989999996</v>
          </cell>
        </row>
        <row r="286">
          <cell r="A286" t="str">
            <v>静岡市</v>
          </cell>
          <cell r="B286" t="str">
            <v>Ⅳb地域</v>
          </cell>
          <cell r="C286">
            <v>1.226644826</v>
          </cell>
          <cell r="D286">
            <v>0.99076081000000005</v>
          </cell>
          <cell r="E286">
            <v>0.60960676000000003</v>
          </cell>
          <cell r="F286">
            <v>0.258777231</v>
          </cell>
          <cell r="G286">
            <v>8.1744359000000003E-2</v>
          </cell>
          <cell r="H286">
            <v>3.5598350000000001E-2</v>
          </cell>
          <cell r="I286">
            <v>1.2824995E-2</v>
          </cell>
          <cell r="J286">
            <v>3.9074283000000001E-2</v>
          </cell>
          <cell r="K286">
            <v>4.7824046000000002E-2</v>
          </cell>
          <cell r="L286">
            <v>9.8764446000000006E-2</v>
          </cell>
          <cell r="M286">
            <v>0.495500265</v>
          </cell>
          <cell r="N286">
            <v>0.80425901700000002</v>
          </cell>
          <cell r="O286">
            <v>4.7013793860000002</v>
          </cell>
        </row>
        <row r="287">
          <cell r="A287" t="str">
            <v>名古屋市</v>
          </cell>
          <cell r="B287" t="str">
            <v>Ⅳb地域</v>
          </cell>
          <cell r="C287">
            <v>0.94329634299999998</v>
          </cell>
          <cell r="D287">
            <v>0.88947930900000005</v>
          </cell>
          <cell r="E287">
            <v>0.50604792399999998</v>
          </cell>
          <cell r="F287">
            <v>0.171639182</v>
          </cell>
          <cell r="G287">
            <v>4.0632460000000002E-2</v>
          </cell>
          <cell r="H287">
            <v>6.7121469999999999E-3</v>
          </cell>
          <cell r="I287">
            <v>1.7739245000000001E-2</v>
          </cell>
          <cell r="J287">
            <v>1.030794E-2</v>
          </cell>
          <cell r="K287">
            <v>1.1985979999999999E-3</v>
          </cell>
          <cell r="L287">
            <v>4.4108393000000003E-2</v>
          </cell>
          <cell r="M287">
            <v>0.436289541</v>
          </cell>
          <cell r="N287">
            <v>0.83326507999999999</v>
          </cell>
          <cell r="O287">
            <v>3.9007161620000002</v>
          </cell>
        </row>
        <row r="288">
          <cell r="A288" t="str">
            <v>津市</v>
          </cell>
          <cell r="B288" t="str">
            <v>Ⅳb地域</v>
          </cell>
          <cell r="C288">
            <v>1.4880589710000001</v>
          </cell>
          <cell r="D288">
            <v>1.5972512160000001</v>
          </cell>
          <cell r="E288">
            <v>1.054286485</v>
          </cell>
          <cell r="F288">
            <v>0.458703317</v>
          </cell>
          <cell r="G288">
            <v>0.17056044400000001</v>
          </cell>
          <cell r="H288">
            <v>6.3525675000000004E-2</v>
          </cell>
          <cell r="I288">
            <v>2.7208165999999999E-2</v>
          </cell>
          <cell r="J288">
            <v>9.2771457000000002E-2</v>
          </cell>
          <cell r="K288">
            <v>5.7892265999999998E-2</v>
          </cell>
          <cell r="L288">
            <v>0.19800833000000001</v>
          </cell>
          <cell r="M288">
            <v>0.83805947000000003</v>
          </cell>
          <cell r="N288">
            <v>1.428488668</v>
          </cell>
          <cell r="O288">
            <v>7.4748144669999999</v>
          </cell>
        </row>
        <row r="289">
          <cell r="A289" t="str">
            <v>大津市</v>
          </cell>
          <cell r="B289" t="str">
            <v>Ⅳb地域</v>
          </cell>
          <cell r="C289">
            <v>1.4699601470000001</v>
          </cell>
          <cell r="D289">
            <v>1.422136101</v>
          </cell>
          <cell r="E289">
            <v>0.88480477800000001</v>
          </cell>
          <cell r="F289">
            <v>0.49034629499999999</v>
          </cell>
          <cell r="G289">
            <v>0.11650369100000001</v>
          </cell>
          <cell r="H289">
            <v>3.1163539000000001E-2</v>
          </cell>
          <cell r="I289">
            <v>1.9896720999999999E-2</v>
          </cell>
          <cell r="J289">
            <v>2.6249287999999999E-2</v>
          </cell>
          <cell r="K289">
            <v>2.7208165999999999E-2</v>
          </cell>
          <cell r="L289">
            <v>0.12309597799999999</v>
          </cell>
          <cell r="M289">
            <v>0.70261793699999997</v>
          </cell>
          <cell r="N289">
            <v>1.172228493</v>
          </cell>
          <cell r="O289">
            <v>6.4862111330000003</v>
          </cell>
        </row>
        <row r="290">
          <cell r="A290" t="str">
            <v>京都市</v>
          </cell>
          <cell r="B290" t="str">
            <v>Ⅳb地域</v>
          </cell>
          <cell r="C290">
            <v>0.88768141300000003</v>
          </cell>
          <cell r="D290">
            <v>0.71508335199999995</v>
          </cell>
          <cell r="E290">
            <v>0.53397524900000004</v>
          </cell>
          <cell r="F290">
            <v>0.165406474</v>
          </cell>
          <cell r="G290">
            <v>4.3628953999999998E-2</v>
          </cell>
          <cell r="H290">
            <v>3.8355120000000001E-3</v>
          </cell>
          <cell r="I290">
            <v>0</v>
          </cell>
          <cell r="J290">
            <v>1.4982471000000001E-2</v>
          </cell>
          <cell r="K290">
            <v>7.1915859999999998E-3</v>
          </cell>
          <cell r="L290">
            <v>3.6197648999999998E-2</v>
          </cell>
          <cell r="M290">
            <v>0.44000519399999999</v>
          </cell>
          <cell r="N290">
            <v>0.86826413099999999</v>
          </cell>
          <cell r="O290">
            <v>3.716251985</v>
          </cell>
        </row>
        <row r="291">
          <cell r="A291" t="str">
            <v>大阪市</v>
          </cell>
          <cell r="B291" t="str">
            <v>Ⅳb地域</v>
          </cell>
          <cell r="C291">
            <v>0.41890987499999999</v>
          </cell>
          <cell r="D291">
            <v>0.37252414700000003</v>
          </cell>
          <cell r="E291">
            <v>0.200645245</v>
          </cell>
          <cell r="F291">
            <v>3.4040173E-2</v>
          </cell>
          <cell r="G291">
            <v>1.4383169999999999E-3</v>
          </cell>
          <cell r="H291">
            <v>0</v>
          </cell>
          <cell r="I291">
            <v>9.5887800000000003E-4</v>
          </cell>
          <cell r="J291">
            <v>1.7139946E-2</v>
          </cell>
          <cell r="K291">
            <v>0</v>
          </cell>
          <cell r="L291">
            <v>2.5170549999999998E-3</v>
          </cell>
          <cell r="M291">
            <v>0.18865926899999999</v>
          </cell>
          <cell r="N291">
            <v>0.36892835400000001</v>
          </cell>
          <cell r="O291">
            <v>1.6057612590000001</v>
          </cell>
        </row>
        <row r="292">
          <cell r="A292" t="str">
            <v>神戸市</v>
          </cell>
          <cell r="B292" t="str">
            <v>Ⅳb地域</v>
          </cell>
          <cell r="C292">
            <v>0.37396246399999999</v>
          </cell>
          <cell r="D292">
            <v>0.45342948700000002</v>
          </cell>
          <cell r="E292">
            <v>0.287663434</v>
          </cell>
          <cell r="F292">
            <v>7.0117962000000006E-2</v>
          </cell>
          <cell r="G292">
            <v>2.1814476999999999E-2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9.9483599999999998E-3</v>
          </cell>
          <cell r="M292">
            <v>0.193813239</v>
          </cell>
          <cell r="N292">
            <v>0.47668228200000001</v>
          </cell>
          <cell r="O292">
            <v>1.887431705</v>
          </cell>
        </row>
        <row r="293">
          <cell r="A293" t="str">
            <v>奈良市</v>
          </cell>
          <cell r="B293" t="str">
            <v>Ⅳa地域</v>
          </cell>
          <cell r="C293">
            <v>0.85376110000000005</v>
          </cell>
          <cell r="D293">
            <v>1.0171299579999999</v>
          </cell>
          <cell r="E293">
            <v>0.52870141900000001</v>
          </cell>
          <cell r="F293">
            <v>0.221860423</v>
          </cell>
          <cell r="G293">
            <v>4.9621942000000002E-2</v>
          </cell>
          <cell r="H293">
            <v>1.0907239000000001E-2</v>
          </cell>
          <cell r="I293">
            <v>4.674531E-3</v>
          </cell>
          <cell r="J293">
            <v>2.7567749999999999E-3</v>
          </cell>
          <cell r="K293">
            <v>0.15629713200000001</v>
          </cell>
          <cell r="L293">
            <v>3.8954423000000002E-2</v>
          </cell>
          <cell r="M293">
            <v>0.35490476100000001</v>
          </cell>
          <cell r="N293">
            <v>0.77153730099999995</v>
          </cell>
          <cell r="O293">
            <v>4.0111070050000004</v>
          </cell>
        </row>
        <row r="294">
          <cell r="A294" t="str">
            <v>和歌山市</v>
          </cell>
          <cell r="B294" t="str">
            <v>Ⅳb地域</v>
          </cell>
          <cell r="C294">
            <v>1.262482895</v>
          </cell>
          <cell r="D294">
            <v>1.424413436</v>
          </cell>
          <cell r="E294">
            <v>0.89631131600000002</v>
          </cell>
          <cell r="F294">
            <v>0.45978205500000002</v>
          </cell>
          <cell r="G294">
            <v>0.25685947399999998</v>
          </cell>
          <cell r="H294">
            <v>0.26477021899999997</v>
          </cell>
          <cell r="I294">
            <v>0.129688265</v>
          </cell>
          <cell r="J294">
            <v>0.14203382000000001</v>
          </cell>
          <cell r="K294">
            <v>9.8404865999999994E-2</v>
          </cell>
          <cell r="L294">
            <v>0.25685947399999998</v>
          </cell>
          <cell r="M294">
            <v>0.70141933899999998</v>
          </cell>
          <cell r="N294">
            <v>1.2074672630000001</v>
          </cell>
          <cell r="O294">
            <v>7.1004924239999996</v>
          </cell>
        </row>
        <row r="295">
          <cell r="A295" t="str">
            <v>鳥取市</v>
          </cell>
          <cell r="B295" t="str">
            <v>Ⅳb地域</v>
          </cell>
          <cell r="C295">
            <v>2.1559175759999998</v>
          </cell>
          <cell r="D295">
            <v>2.0490026669999999</v>
          </cell>
          <cell r="E295">
            <v>1.6233806449999999</v>
          </cell>
          <cell r="F295">
            <v>0.84764825200000005</v>
          </cell>
          <cell r="G295">
            <v>0.35406574299999999</v>
          </cell>
          <cell r="H295">
            <v>0.19477211699999999</v>
          </cell>
          <cell r="I295">
            <v>0.18230670099999999</v>
          </cell>
          <cell r="J295">
            <v>0.17343707899999999</v>
          </cell>
          <cell r="K295">
            <v>0.14167424100000001</v>
          </cell>
          <cell r="L295">
            <v>0.373602885</v>
          </cell>
          <cell r="M295">
            <v>1.01605122</v>
          </cell>
          <cell r="N295">
            <v>1.740004195</v>
          </cell>
          <cell r="O295">
            <v>10.85186332</v>
          </cell>
        </row>
        <row r="296">
          <cell r="A296" t="str">
            <v>松江市</v>
          </cell>
          <cell r="B296" t="str">
            <v>Ⅳb地域</v>
          </cell>
          <cell r="C296">
            <v>2.1303874469999999</v>
          </cell>
          <cell r="D296">
            <v>1.7081214979999999</v>
          </cell>
          <cell r="E296">
            <v>1.694097905</v>
          </cell>
          <cell r="F296">
            <v>0.70657330900000004</v>
          </cell>
          <cell r="G296">
            <v>0.32637813799999998</v>
          </cell>
          <cell r="H296">
            <v>0.20364173899999999</v>
          </cell>
          <cell r="I296">
            <v>0.111229861</v>
          </cell>
          <cell r="J296">
            <v>0.104757434</v>
          </cell>
          <cell r="K296">
            <v>0.186262073</v>
          </cell>
          <cell r="L296">
            <v>0.207237532</v>
          </cell>
          <cell r="M296">
            <v>0.90314332200000003</v>
          </cell>
          <cell r="N296">
            <v>1.6849885630000001</v>
          </cell>
          <cell r="O296">
            <v>9.9668188220000005</v>
          </cell>
        </row>
        <row r="297">
          <cell r="A297" t="str">
            <v>岡山市</v>
          </cell>
          <cell r="B297" t="str">
            <v>Ⅳb地域</v>
          </cell>
          <cell r="C297">
            <v>1.5340851200000001</v>
          </cell>
          <cell r="D297">
            <v>1.5585365120000001</v>
          </cell>
          <cell r="E297">
            <v>0.95504259999999996</v>
          </cell>
          <cell r="F297">
            <v>0.46973041500000001</v>
          </cell>
          <cell r="G297">
            <v>0.28634497599999997</v>
          </cell>
          <cell r="H297">
            <v>0.117582429</v>
          </cell>
          <cell r="I297">
            <v>0.1221371</v>
          </cell>
          <cell r="J297">
            <v>0.109911404</v>
          </cell>
          <cell r="K297">
            <v>8.5220292000000003E-2</v>
          </cell>
          <cell r="L297">
            <v>0.29988913</v>
          </cell>
          <cell r="M297">
            <v>0.822717421</v>
          </cell>
          <cell r="N297">
            <v>1.3195361430000001</v>
          </cell>
          <cell r="O297">
            <v>7.6807335419999996</v>
          </cell>
        </row>
        <row r="298">
          <cell r="A298" t="str">
            <v>広島市</v>
          </cell>
          <cell r="B298" t="str">
            <v>Ⅳb地域</v>
          </cell>
          <cell r="C298">
            <v>1.198717501</v>
          </cell>
          <cell r="D298">
            <v>1.127281081</v>
          </cell>
          <cell r="E298">
            <v>0.80389943799999997</v>
          </cell>
          <cell r="F298">
            <v>0.358260835</v>
          </cell>
          <cell r="G298">
            <v>0.135920972</v>
          </cell>
          <cell r="H298">
            <v>4.2909796E-2</v>
          </cell>
          <cell r="I298">
            <v>9.6007671000000003E-2</v>
          </cell>
          <cell r="J298">
            <v>2.1574757999999999E-2</v>
          </cell>
          <cell r="K298">
            <v>2.3852093000000001E-2</v>
          </cell>
          <cell r="L298">
            <v>0.16085180299999999</v>
          </cell>
          <cell r="M298">
            <v>0.66546141000000003</v>
          </cell>
          <cell r="N298">
            <v>1.139866356</v>
          </cell>
          <cell r="O298">
            <v>5.7746037140000004</v>
          </cell>
        </row>
        <row r="299">
          <cell r="A299" t="str">
            <v>山口市</v>
          </cell>
          <cell r="B299" t="str">
            <v>Ⅳb地域</v>
          </cell>
          <cell r="C299">
            <v>1.922670476</v>
          </cell>
          <cell r="D299">
            <v>1.659338574</v>
          </cell>
          <cell r="E299">
            <v>1.258167944</v>
          </cell>
          <cell r="F299">
            <v>0.76602375199999995</v>
          </cell>
          <cell r="G299">
            <v>0.18170740199999999</v>
          </cell>
          <cell r="H299">
            <v>0.20460061700000001</v>
          </cell>
          <cell r="I299">
            <v>0.107034769</v>
          </cell>
          <cell r="J299">
            <v>6.0049742000000003E-2</v>
          </cell>
          <cell r="K299">
            <v>0.104757434</v>
          </cell>
          <cell r="L299">
            <v>0.271961805</v>
          </cell>
          <cell r="M299">
            <v>1.0238421049999999</v>
          </cell>
          <cell r="N299">
            <v>1.731014713</v>
          </cell>
          <cell r="O299">
            <v>9.2911693320000008</v>
          </cell>
        </row>
        <row r="300">
          <cell r="A300" t="str">
            <v>徳島市</v>
          </cell>
          <cell r="B300" t="str">
            <v>Ⅳb地域</v>
          </cell>
          <cell r="C300">
            <v>1.4832645799999999</v>
          </cell>
          <cell r="D300">
            <v>1.458453609</v>
          </cell>
          <cell r="E300">
            <v>0.99723323699999999</v>
          </cell>
          <cell r="F300">
            <v>0.60073713799999995</v>
          </cell>
          <cell r="G300">
            <v>0.35466504199999999</v>
          </cell>
          <cell r="H300">
            <v>0.26141414499999999</v>
          </cell>
          <cell r="I300">
            <v>0.22425761899999999</v>
          </cell>
          <cell r="J300">
            <v>0.142752979</v>
          </cell>
          <cell r="K300">
            <v>0.14886582700000001</v>
          </cell>
          <cell r="L300">
            <v>0.25254452300000002</v>
          </cell>
          <cell r="M300">
            <v>0.76746206900000002</v>
          </cell>
          <cell r="N300">
            <v>1.338473985</v>
          </cell>
          <cell r="O300">
            <v>8.0301247539999991</v>
          </cell>
        </row>
        <row r="301">
          <cell r="A301" t="str">
            <v>高松市</v>
          </cell>
          <cell r="B301" t="str">
            <v>Ⅳb地域</v>
          </cell>
          <cell r="C301">
            <v>1.2074672630000001</v>
          </cell>
          <cell r="D301">
            <v>1.1012715120000001</v>
          </cell>
          <cell r="E301">
            <v>0.79862560800000004</v>
          </cell>
          <cell r="F301">
            <v>0.358021115</v>
          </cell>
          <cell r="G301">
            <v>0.119260465</v>
          </cell>
          <cell r="H301">
            <v>0.124774014</v>
          </cell>
          <cell r="I301">
            <v>8.3542255999999995E-2</v>
          </cell>
          <cell r="J301">
            <v>8.5460012000000002E-2</v>
          </cell>
          <cell r="K301">
            <v>7.7069828000000007E-2</v>
          </cell>
          <cell r="L301">
            <v>0.13244503899999999</v>
          </cell>
          <cell r="M301">
            <v>0.57544672699999999</v>
          </cell>
          <cell r="N301">
            <v>0.94497438</v>
          </cell>
          <cell r="O301">
            <v>5.6083582209999996</v>
          </cell>
        </row>
        <row r="302">
          <cell r="A302" t="str">
            <v>松山市</v>
          </cell>
          <cell r="B302" t="str">
            <v>Ⅳb地域</v>
          </cell>
          <cell r="C302">
            <v>1.302516056</v>
          </cell>
          <cell r="D302">
            <v>1.294125873</v>
          </cell>
          <cell r="E302">
            <v>0.910694487</v>
          </cell>
          <cell r="F302">
            <v>0.344237242</v>
          </cell>
          <cell r="G302">
            <v>0.173077499</v>
          </cell>
          <cell r="H302">
            <v>0.164567456</v>
          </cell>
          <cell r="I302">
            <v>0.13891746699999999</v>
          </cell>
          <cell r="J302">
            <v>9.7565847999999997E-2</v>
          </cell>
          <cell r="K302">
            <v>0.12537331299999999</v>
          </cell>
          <cell r="L302">
            <v>0.22377817999999999</v>
          </cell>
          <cell r="M302">
            <v>0.63585604799999995</v>
          </cell>
          <cell r="N302">
            <v>1.215977307</v>
          </cell>
          <cell r="O302">
            <v>6.6266867759999997</v>
          </cell>
        </row>
        <row r="303">
          <cell r="A303" t="str">
            <v>高知市</v>
          </cell>
          <cell r="B303" t="str">
            <v>Ⅳb地域</v>
          </cell>
          <cell r="C303">
            <v>1.075261944</v>
          </cell>
          <cell r="D303">
            <v>0.76578403299999998</v>
          </cell>
          <cell r="E303">
            <v>0.59845980200000004</v>
          </cell>
          <cell r="F303">
            <v>0.21634687399999999</v>
          </cell>
          <cell r="G303">
            <v>0.111469581</v>
          </cell>
          <cell r="H303">
            <v>5.9450442999999999E-2</v>
          </cell>
          <cell r="I303">
            <v>5.8131985999999997E-2</v>
          </cell>
          <cell r="J303">
            <v>5.1060258999999997E-2</v>
          </cell>
          <cell r="K303">
            <v>4.4587832000000001E-2</v>
          </cell>
          <cell r="L303">
            <v>4.8902783999999998E-2</v>
          </cell>
          <cell r="M303">
            <v>0.478959617</v>
          </cell>
          <cell r="N303">
            <v>0.85603843499999999</v>
          </cell>
          <cell r="O303">
            <v>4.364453589</v>
          </cell>
        </row>
        <row r="304">
          <cell r="A304" t="str">
            <v>北九州市</v>
          </cell>
          <cell r="B304" t="str">
            <v>Ⅳb地域</v>
          </cell>
          <cell r="C304">
            <v>1.0691490960000001</v>
          </cell>
          <cell r="D304">
            <v>1.142263552</v>
          </cell>
          <cell r="E304">
            <v>0.95198617600000002</v>
          </cell>
          <cell r="F304">
            <v>0.48153660199999998</v>
          </cell>
          <cell r="G304">
            <v>0.121358011</v>
          </cell>
          <cell r="H304">
            <v>9.8285006999999994E-2</v>
          </cell>
          <cell r="I304">
            <v>9.8285006999999994E-2</v>
          </cell>
          <cell r="J304">
            <v>4.1351618999999999E-2</v>
          </cell>
          <cell r="K304">
            <v>7.4013404000000005E-2</v>
          </cell>
          <cell r="L304">
            <v>0.13424293600000001</v>
          </cell>
          <cell r="M304">
            <v>0.83692080300000005</v>
          </cell>
          <cell r="N304">
            <v>1.503341091</v>
          </cell>
          <cell r="O304">
            <v>6.552733302</v>
          </cell>
        </row>
        <row r="305">
          <cell r="A305" t="str">
            <v>福岡市</v>
          </cell>
          <cell r="B305" t="str">
            <v>Ⅳb地域</v>
          </cell>
          <cell r="C305">
            <v>0.93502602000000001</v>
          </cell>
          <cell r="D305">
            <v>0.73677797</v>
          </cell>
          <cell r="E305">
            <v>0.480757514</v>
          </cell>
          <cell r="F305">
            <v>0.19549127499999999</v>
          </cell>
          <cell r="G305">
            <v>3.4639471999999998E-2</v>
          </cell>
          <cell r="H305">
            <v>5.2858156000000003E-2</v>
          </cell>
          <cell r="I305">
            <v>4.3509093999999998E-2</v>
          </cell>
          <cell r="J305">
            <v>1.1866117000000001E-2</v>
          </cell>
          <cell r="K305">
            <v>3.9553720000000004E-3</v>
          </cell>
          <cell r="L305">
            <v>6.0049742000000003E-2</v>
          </cell>
          <cell r="M305">
            <v>0.44539888300000002</v>
          </cell>
          <cell r="N305">
            <v>0.85615829499999996</v>
          </cell>
          <cell r="O305">
            <v>3.8564879090000002</v>
          </cell>
        </row>
        <row r="306">
          <cell r="A306" t="str">
            <v>佐賀市</v>
          </cell>
          <cell r="B306" t="str">
            <v>Ⅳb地域</v>
          </cell>
          <cell r="C306">
            <v>1.692300009</v>
          </cell>
          <cell r="D306">
            <v>1.3607679020000001</v>
          </cell>
          <cell r="E306">
            <v>0.94869003299999999</v>
          </cell>
          <cell r="F306">
            <v>0.36317508500000001</v>
          </cell>
          <cell r="G306">
            <v>0.206758093</v>
          </cell>
          <cell r="H306">
            <v>0.12345555699999999</v>
          </cell>
          <cell r="I306">
            <v>9.2651598000000002E-2</v>
          </cell>
          <cell r="J306">
            <v>0.14538989399999999</v>
          </cell>
          <cell r="K306">
            <v>0.100082903</v>
          </cell>
          <cell r="L306">
            <v>0.24163728400000001</v>
          </cell>
          <cell r="M306">
            <v>0.68260135600000005</v>
          </cell>
          <cell r="N306">
            <v>1.472357342</v>
          </cell>
          <cell r="O306">
            <v>7.429867056</v>
          </cell>
        </row>
        <row r="307">
          <cell r="A307" t="str">
            <v>長崎市</v>
          </cell>
          <cell r="B307" t="str">
            <v>Ⅴ地域</v>
          </cell>
          <cell r="C307">
            <v>1.2455826679999999</v>
          </cell>
          <cell r="D307">
            <v>1.0262393000000001</v>
          </cell>
          <cell r="E307">
            <v>0.48926755700000002</v>
          </cell>
          <cell r="F307">
            <v>0.171279603</v>
          </cell>
          <cell r="G307">
            <v>1.5701629000000002E-2</v>
          </cell>
          <cell r="H307">
            <v>1.1985976000000001E-2</v>
          </cell>
          <cell r="I307">
            <v>1.3544153E-2</v>
          </cell>
          <cell r="J307">
            <v>1.4622891000000001E-2</v>
          </cell>
          <cell r="K307">
            <v>2.2293916E-2</v>
          </cell>
          <cell r="L307">
            <v>7.6949968999999993E-2</v>
          </cell>
          <cell r="M307">
            <v>0.42993697400000003</v>
          </cell>
          <cell r="N307">
            <v>1.1262023430000001</v>
          </cell>
          <cell r="O307">
            <v>4.6436069800000004</v>
          </cell>
        </row>
        <row r="308">
          <cell r="A308" t="str">
            <v>熊本市</v>
          </cell>
          <cell r="B308" t="str">
            <v>Ⅳb地域</v>
          </cell>
          <cell r="C308">
            <v>1.3734730369999999</v>
          </cell>
          <cell r="D308">
            <v>0.97769609599999996</v>
          </cell>
          <cell r="E308">
            <v>0.66941678199999999</v>
          </cell>
          <cell r="F308">
            <v>0.26177372500000001</v>
          </cell>
          <cell r="G308">
            <v>0.121417941</v>
          </cell>
          <cell r="H308">
            <v>6.8559784999999998E-2</v>
          </cell>
          <cell r="I308">
            <v>8.5579872000000001E-2</v>
          </cell>
          <cell r="J308">
            <v>3.8954423000000002E-2</v>
          </cell>
          <cell r="K308">
            <v>6.1607918999999997E-2</v>
          </cell>
          <cell r="L308">
            <v>0.20436089800000001</v>
          </cell>
          <cell r="M308">
            <v>0.51563670500000003</v>
          </cell>
          <cell r="N308">
            <v>1.232997393</v>
          </cell>
          <cell r="O308">
            <v>5.6114745749999999</v>
          </cell>
        </row>
        <row r="309">
          <cell r="A309" t="str">
            <v>大分市</v>
          </cell>
          <cell r="B309" t="str">
            <v>Ⅳb地域</v>
          </cell>
          <cell r="C309">
            <v>1.1172128610000001</v>
          </cell>
          <cell r="D309">
            <v>0.91441013999999998</v>
          </cell>
          <cell r="E309">
            <v>0.73881558599999997</v>
          </cell>
          <cell r="F309">
            <v>0.365092841</v>
          </cell>
          <cell r="G309">
            <v>0.200765105</v>
          </cell>
          <cell r="H309">
            <v>0.157855309</v>
          </cell>
          <cell r="I309">
            <v>7.2395297999999997E-2</v>
          </cell>
          <cell r="J309">
            <v>9.6007671000000003E-2</v>
          </cell>
          <cell r="K309">
            <v>7.2994595999999995E-2</v>
          </cell>
          <cell r="L309">
            <v>0.20196370199999999</v>
          </cell>
          <cell r="M309">
            <v>0.61619904700000006</v>
          </cell>
          <cell r="N309">
            <v>1.024081824</v>
          </cell>
          <cell r="O309">
            <v>5.5777939810000001</v>
          </cell>
        </row>
        <row r="310">
          <cell r="A310" t="str">
            <v>宮崎市</v>
          </cell>
          <cell r="B310" t="str">
            <v>Ⅴ地域</v>
          </cell>
          <cell r="C310">
            <v>0.96235404599999996</v>
          </cell>
          <cell r="D310">
            <v>0.75212002</v>
          </cell>
          <cell r="E310">
            <v>0.494301667</v>
          </cell>
          <cell r="F310">
            <v>0.24055854700000001</v>
          </cell>
          <cell r="G310">
            <v>0.199446647</v>
          </cell>
          <cell r="H310">
            <v>0.13448265500000001</v>
          </cell>
          <cell r="I310">
            <v>0.10955182400000001</v>
          </cell>
          <cell r="J310">
            <v>7.9107443999999999E-2</v>
          </cell>
          <cell r="K310">
            <v>8.7737346999999993E-2</v>
          </cell>
          <cell r="L310">
            <v>0.19165576300000001</v>
          </cell>
          <cell r="M310">
            <v>0.38151362900000002</v>
          </cell>
          <cell r="N310">
            <v>0.85040502600000001</v>
          </cell>
          <cell r="O310">
            <v>4.4832346149999998</v>
          </cell>
        </row>
        <row r="311">
          <cell r="A311" t="str">
            <v>鹿児島市</v>
          </cell>
          <cell r="B311" t="str">
            <v>Ⅴ地域</v>
          </cell>
          <cell r="C311">
            <v>0.92687555600000004</v>
          </cell>
          <cell r="D311">
            <v>0.62830488299999998</v>
          </cell>
          <cell r="E311">
            <v>0.293536562</v>
          </cell>
          <cell r="F311">
            <v>0.135681253</v>
          </cell>
          <cell r="G311">
            <v>7.5032212000000001E-2</v>
          </cell>
          <cell r="H311">
            <v>6.8559784999999998E-2</v>
          </cell>
          <cell r="I311">
            <v>5.1779418000000001E-2</v>
          </cell>
          <cell r="J311">
            <v>2.5889709E-2</v>
          </cell>
          <cell r="K311">
            <v>4.3509093999999998E-2</v>
          </cell>
          <cell r="L311">
            <v>6.8799504999999997E-2</v>
          </cell>
          <cell r="M311">
            <v>0.34903163300000001</v>
          </cell>
          <cell r="N311">
            <v>0.84716881200000005</v>
          </cell>
          <cell r="O311">
            <v>3.5141684230000001</v>
          </cell>
        </row>
        <row r="312">
          <cell r="A312" t="str">
            <v>那覇市</v>
          </cell>
          <cell r="B312" t="str">
            <v>Ⅵ地域</v>
          </cell>
          <cell r="C312">
            <v>0.36832905500000002</v>
          </cell>
          <cell r="D312">
            <v>0.38906479399999999</v>
          </cell>
          <cell r="E312">
            <v>0.36868863400000002</v>
          </cell>
          <cell r="F312">
            <v>0.36737017700000002</v>
          </cell>
          <cell r="G312">
            <v>0.21179220300000001</v>
          </cell>
          <cell r="H312">
            <v>0.18446417700000001</v>
          </cell>
          <cell r="I312">
            <v>0.17631371300000001</v>
          </cell>
          <cell r="J312">
            <v>8.8336646000000005E-2</v>
          </cell>
          <cell r="K312">
            <v>0.16145110200000001</v>
          </cell>
          <cell r="L312">
            <v>0.17415623699999999</v>
          </cell>
          <cell r="M312">
            <v>0.24151742500000001</v>
          </cell>
          <cell r="N312">
            <v>0.37815755600000001</v>
          </cell>
          <cell r="O312">
            <v>3.1096417189999999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家計調査元データ"/>
      <sheetName val="家計調査標準値"/>
      <sheetName val="都市別消費量一覧"/>
      <sheetName val="1985形式"/>
      <sheetName val="一都市抽出"/>
    </sheetNames>
    <sheetDataSet>
      <sheetData sheetId="0">
        <row r="22">
          <cell r="A22" t="str">
            <v>全国</v>
          </cell>
          <cell r="B22" t="str">
            <v>全国</v>
          </cell>
          <cell r="C22">
            <v>1.2294428256438856</v>
          </cell>
          <cell r="D22">
            <v>1.1426009810105136</v>
          </cell>
          <cell r="E22">
            <v>1.0551336248911869</v>
          </cell>
          <cell r="F22">
            <v>0.9429585650766511</v>
          </cell>
          <cell r="G22">
            <v>0.8173767090798203</v>
          </cell>
          <cell r="H22">
            <v>0.82231824981886215</v>
          </cell>
          <cell r="I22">
            <v>1.0127656469091912</v>
          </cell>
          <cell r="J22">
            <v>1.0559467898229278</v>
          </cell>
          <cell r="K22">
            <v>0.91364292676824255</v>
          </cell>
          <cell r="L22">
            <v>0.84867313376041853</v>
          </cell>
          <cell r="M22">
            <v>0.9525705915774878</v>
          </cell>
          <cell r="N22">
            <v>1.2065699556408103</v>
          </cell>
          <cell r="O22">
            <v>12</v>
          </cell>
        </row>
        <row r="23">
          <cell r="A23" t="str">
            <v>■地域区分</v>
          </cell>
        </row>
        <row r="24">
          <cell r="A24" t="str">
            <v>北海道</v>
          </cell>
          <cell r="C24">
            <v>1.0648916040720797</v>
          </cell>
          <cell r="D24">
            <v>1.0155804485959872</v>
          </cell>
          <cell r="E24">
            <v>0.93126150028929888</v>
          </cell>
          <cell r="F24">
            <v>0.90034038250027359</v>
          </cell>
          <cell r="G24">
            <v>0.75807822021131854</v>
          </cell>
          <cell r="H24">
            <v>0.71037254421584306</v>
          </cell>
          <cell r="I24">
            <v>0.77502958148068979</v>
          </cell>
          <cell r="J24">
            <v>0.77763587933883427</v>
          </cell>
          <cell r="K24">
            <v>0.77163096907366957</v>
          </cell>
          <cell r="L24">
            <v>0.83249323665705799</v>
          </cell>
          <cell r="M24">
            <v>0.90184161006656471</v>
          </cell>
          <cell r="N24">
            <v>1.1537559358433718</v>
          </cell>
          <cell r="O24">
            <v>10.592911912344988</v>
          </cell>
        </row>
        <row r="25">
          <cell r="A25" t="str">
            <v>東　　北</v>
          </cell>
          <cell r="C25">
            <v>1.3116975860469235</v>
          </cell>
          <cell r="D25">
            <v>1.2358438931834883</v>
          </cell>
          <cell r="E25">
            <v>1.1461872468633203</v>
          </cell>
          <cell r="F25">
            <v>1.0765886688594317</v>
          </cell>
          <cell r="G25">
            <v>0.91512330395166863</v>
          </cell>
          <cell r="H25">
            <v>0.8291571753986331</v>
          </cell>
          <cell r="I25">
            <v>0.93486861652497077</v>
          </cell>
          <cell r="J25">
            <v>0.92287964637750641</v>
          </cell>
          <cell r="K25">
            <v>0.8967332662646017</v>
          </cell>
          <cell r="L25">
            <v>0.92290049676037167</v>
          </cell>
          <cell r="M25">
            <v>1.0638282345459567</v>
          </cell>
          <cell r="N25">
            <v>1.3446828917395994</v>
          </cell>
          <cell r="O25">
            <v>12.600491026516474</v>
          </cell>
        </row>
        <row r="26">
          <cell r="A26" t="str">
            <v>関　　東</v>
          </cell>
          <cell r="C26">
            <v>1.2249182925621471</v>
          </cell>
          <cell r="D26">
            <v>1.1240024394947952</v>
          </cell>
          <cell r="E26">
            <v>1.0446041815442835</v>
          </cell>
          <cell r="F26">
            <v>0.93201211407244455</v>
          </cell>
          <cell r="G26">
            <v>0.78614283554781761</v>
          </cell>
          <cell r="H26">
            <v>0.78268167199220184</v>
          </cell>
          <cell r="I26">
            <v>0.95323780382917267</v>
          </cell>
          <cell r="J26">
            <v>1.0035080769170621</v>
          </cell>
          <cell r="K26">
            <v>0.88261755706489153</v>
          </cell>
          <cell r="L26">
            <v>0.8258628149059386</v>
          </cell>
          <cell r="M26">
            <v>0.93076109110053518</v>
          </cell>
          <cell r="N26">
            <v>1.1506283784135984</v>
          </cell>
          <cell r="O26">
            <v>11.640977257444888</v>
          </cell>
        </row>
        <row r="27">
          <cell r="A27" t="str">
            <v>北　　陸</v>
          </cell>
          <cell r="C27">
            <v>1.5330035497776824</v>
          </cell>
          <cell r="D27">
            <v>1.3681395724628991</v>
          </cell>
          <cell r="E27">
            <v>1.2622821786565055</v>
          </cell>
          <cell r="F27">
            <v>1.1313209238804645</v>
          </cell>
          <cell r="G27">
            <v>0.98561844841875901</v>
          </cell>
          <cell r="H27">
            <v>0.94837966462159151</v>
          </cell>
          <cell r="I27">
            <v>1.1409955015298967</v>
          </cell>
          <cell r="J27">
            <v>1.1950605442992446</v>
          </cell>
          <cell r="K27">
            <v>1.0265268996001937</v>
          </cell>
          <cell r="L27">
            <v>1.0297378585614276</v>
          </cell>
          <cell r="M27">
            <v>1.2192261380399596</v>
          </cell>
          <cell r="N27">
            <v>1.4972868439296716</v>
          </cell>
          <cell r="O27">
            <v>14.337578123778295</v>
          </cell>
        </row>
        <row r="28">
          <cell r="A28" t="str">
            <v>東　　海</v>
          </cell>
          <cell r="C28">
            <v>1.2294011248781553</v>
          </cell>
          <cell r="D28">
            <v>1.1413916588043347</v>
          </cell>
          <cell r="E28">
            <v>1.077276731493982</v>
          </cell>
          <cell r="F28">
            <v>0.94318791928816781</v>
          </cell>
          <cell r="G28">
            <v>0.84844377954890182</v>
          </cell>
          <cell r="H28">
            <v>0.88386858003680091</v>
          </cell>
          <cell r="I28">
            <v>1.0966467371757114</v>
          </cell>
          <cell r="J28">
            <v>1.1204787247905836</v>
          </cell>
          <cell r="K28">
            <v>0.9741090370771931</v>
          </cell>
          <cell r="L28">
            <v>0.891812575908425</v>
          </cell>
          <cell r="M28">
            <v>0.97905057781623506</v>
          </cell>
          <cell r="N28">
            <v>1.2564232210713966</v>
          </cell>
          <cell r="O28">
            <v>12.442090667889886</v>
          </cell>
        </row>
        <row r="29">
          <cell r="A29" t="str">
            <v>近　　畿</v>
          </cell>
          <cell r="C29">
            <v>1.2009820530329487</v>
          </cell>
          <cell r="D29">
            <v>1.1559660764270783</v>
          </cell>
          <cell r="E29">
            <v>1.0347628008319301</v>
          </cell>
          <cell r="F29">
            <v>0.91022346397835718</v>
          </cell>
          <cell r="G29">
            <v>0.79481659481972222</v>
          </cell>
          <cell r="H29">
            <v>0.82974098611885749</v>
          </cell>
          <cell r="I29">
            <v>1.0969386425358234</v>
          </cell>
          <cell r="J29">
            <v>1.1462289476290506</v>
          </cell>
          <cell r="K29">
            <v>0.9155194612261065</v>
          </cell>
          <cell r="L29">
            <v>0.81389469514133939</v>
          </cell>
          <cell r="M29">
            <v>0.91877212095307081</v>
          </cell>
          <cell r="N29">
            <v>1.2148267072554118</v>
          </cell>
          <cell r="O29">
            <v>12.032672549949696</v>
          </cell>
        </row>
        <row r="30">
          <cell r="A30" t="str">
            <v>中　　国</v>
          </cell>
          <cell r="C30">
            <v>1.4194732150769116</v>
          </cell>
          <cell r="D30">
            <v>1.3179527009064702</v>
          </cell>
          <cell r="E30">
            <v>1.2088426473731122</v>
          </cell>
          <cell r="F30">
            <v>1.0036957303628486</v>
          </cell>
          <cell r="G30">
            <v>0.87584118263371602</v>
          </cell>
          <cell r="H30">
            <v>0.87417315200450363</v>
          </cell>
          <cell r="I30">
            <v>1.0960212256897566</v>
          </cell>
          <cell r="J30">
            <v>1.1747731217714483</v>
          </cell>
          <cell r="K30">
            <v>0.9793424831763472</v>
          </cell>
          <cell r="L30">
            <v>0.89406441725786179</v>
          </cell>
          <cell r="M30">
            <v>1.0243584597822175</v>
          </cell>
          <cell r="N30">
            <v>1.3165974260202351</v>
          </cell>
          <cell r="O30">
            <v>13.185135762055431</v>
          </cell>
        </row>
        <row r="31">
          <cell r="A31" t="str">
            <v>四　　国</v>
          </cell>
          <cell r="C31">
            <v>1.38569559483536</v>
          </cell>
          <cell r="D31">
            <v>1.261698367936281</v>
          </cell>
          <cell r="E31">
            <v>1.1441647597254003</v>
          </cell>
          <cell r="F31">
            <v>1.0423523401948467</v>
          </cell>
          <cell r="G31">
            <v>0.91893892401599209</v>
          </cell>
          <cell r="H31">
            <v>0.96251622420416683</v>
          </cell>
          <cell r="I31">
            <v>1.214034392706536</v>
          </cell>
          <cell r="J31">
            <v>1.2851967494253111</v>
          </cell>
          <cell r="K31">
            <v>1.0872015137377959</v>
          </cell>
          <cell r="L31">
            <v>0.93741236323451971</v>
          </cell>
          <cell r="M31">
            <v>1.0455215983903503</v>
          </cell>
          <cell r="N31">
            <v>1.361133843820207</v>
          </cell>
          <cell r="O31">
            <v>13.645866672226768</v>
          </cell>
        </row>
        <row r="32">
          <cell r="A32" t="str">
            <v>九　　州</v>
          </cell>
          <cell r="C32">
            <v>1.0549876722111309</v>
          </cell>
          <cell r="D32">
            <v>0.97460944626595691</v>
          </cell>
          <cell r="E32">
            <v>0.91026516474408747</v>
          </cell>
          <cell r="F32">
            <v>0.82934482884441951</v>
          </cell>
          <cell r="G32">
            <v>0.74661050963548314</v>
          </cell>
          <cell r="H32">
            <v>0.77357005468012896</v>
          </cell>
          <cell r="I32">
            <v>0.96218261807832428</v>
          </cell>
          <cell r="J32">
            <v>1.0155387478302569</v>
          </cell>
          <cell r="K32">
            <v>0.86224673300563459</v>
          </cell>
          <cell r="L32">
            <v>0.75334518330092826</v>
          </cell>
          <cell r="M32">
            <v>0.8291571753986331</v>
          </cell>
          <cell r="N32">
            <v>1.0498376276434376</v>
          </cell>
          <cell r="O32">
            <v>10.761695761638421</v>
          </cell>
        </row>
        <row r="33">
          <cell r="A33" t="str">
            <v>沖　　縄</v>
          </cell>
          <cell r="C33">
            <v>0.89873490301965653</v>
          </cell>
          <cell r="D33">
            <v>0.842563971580928</v>
          </cell>
          <cell r="E33">
            <v>0.82625897218037658</v>
          </cell>
          <cell r="F33">
            <v>0.78929124336045609</v>
          </cell>
          <cell r="G33">
            <v>0.83305619699441724</v>
          </cell>
          <cell r="H33">
            <v>1.0293417012869899</v>
          </cell>
          <cell r="I33">
            <v>1.1740642087540329</v>
          </cell>
          <cell r="J33">
            <v>1.2094473084762019</v>
          </cell>
          <cell r="K33">
            <v>1.1155580344344072</v>
          </cell>
          <cell r="L33">
            <v>0.94585676829490761</v>
          </cell>
          <cell r="M33">
            <v>0.84783911844581239</v>
          </cell>
          <cell r="N33">
            <v>0.97029341701286986</v>
          </cell>
          <cell r="O33">
            <v>11.482305843841056</v>
          </cell>
        </row>
        <row r="34">
          <cell r="A34" t="str">
            <v>京浜葉大都市圏</v>
          </cell>
          <cell r="C34">
            <v>1.1979587475175011</v>
          </cell>
          <cell r="D34">
            <v>1.1048200872588521</v>
          </cell>
          <cell r="E34">
            <v>1.0272775133833392</v>
          </cell>
          <cell r="F34">
            <v>0.92734162831064981</v>
          </cell>
          <cell r="G34">
            <v>0.77830309159051925</v>
          </cell>
          <cell r="H34">
            <v>0.78553817444472818</v>
          </cell>
          <cell r="I34">
            <v>0.97050192084152143</v>
          </cell>
          <cell r="J34">
            <v>1.0260473407942952</v>
          </cell>
          <cell r="K34">
            <v>0.89049900178792007</v>
          </cell>
          <cell r="L34">
            <v>0.81979535349217847</v>
          </cell>
          <cell r="M34">
            <v>0.91743769644970097</v>
          </cell>
          <cell r="N34">
            <v>1.1323842934065875</v>
          </cell>
          <cell r="O34">
            <v>11.577904849277793</v>
          </cell>
        </row>
        <row r="35">
          <cell r="A35" t="str">
            <v>中京大都市圏</v>
          </cell>
          <cell r="C35">
            <v>1.2349264763374217</v>
          </cell>
          <cell r="D35">
            <v>1.1279014610905791</v>
          </cell>
          <cell r="E35">
            <v>1.0796536751406096</v>
          </cell>
          <cell r="F35">
            <v>0.94621122480361541</v>
          </cell>
          <cell r="G35">
            <v>0.85653372810058215</v>
          </cell>
          <cell r="H35">
            <v>0.90340538878145138</v>
          </cell>
          <cell r="I35">
            <v>1.1014840260004273</v>
          </cell>
          <cell r="J35">
            <v>1.149627560036071</v>
          </cell>
          <cell r="K35">
            <v>0.97510985545472062</v>
          </cell>
          <cell r="L35">
            <v>0.87721730790281616</v>
          </cell>
          <cell r="M35">
            <v>0.96704075728590555</v>
          </cell>
          <cell r="N35">
            <v>1.2348847755716914</v>
          </cell>
          <cell r="O35">
            <v>12.453996236505892</v>
          </cell>
        </row>
        <row r="36">
          <cell r="A36" t="str">
            <v>京阪神大都市圏</v>
          </cell>
          <cell r="C36">
            <v>1.1711660055357764</v>
          </cell>
          <cell r="D36">
            <v>1.1295069405711959</v>
          </cell>
          <cell r="E36">
            <v>0.99842058349796436</v>
          </cell>
          <cell r="F36">
            <v>0.88311796625365524</v>
          </cell>
          <cell r="G36">
            <v>0.7692123246613114</v>
          </cell>
          <cell r="H36">
            <v>0.81368619131268782</v>
          </cell>
          <cell r="I36">
            <v>1.0902248192532433</v>
          </cell>
          <cell r="J36">
            <v>1.1452698300172535</v>
          </cell>
          <cell r="K36">
            <v>0.90838863028622341</v>
          </cell>
          <cell r="L36">
            <v>0.79406598103657666</v>
          </cell>
          <cell r="M36">
            <v>0.89356400806909808</v>
          </cell>
          <cell r="N36">
            <v>1.1816120473512193</v>
          </cell>
          <cell r="O36">
            <v>11.778235327846206</v>
          </cell>
        </row>
        <row r="37">
          <cell r="A37" t="str">
            <v>北九州・福岡大都市圏</v>
          </cell>
          <cell r="C37">
            <v>1.1394108724321448</v>
          </cell>
          <cell r="D37">
            <v>1.0270064584060925</v>
          </cell>
          <cell r="E37">
            <v>0.96449701057635662</v>
          </cell>
          <cell r="F37">
            <v>0.8649572827781048</v>
          </cell>
          <cell r="G37">
            <v>0.76051771500654164</v>
          </cell>
          <cell r="H37">
            <v>0.7683991597295704</v>
          </cell>
          <cell r="I37">
            <v>0.98636906220190446</v>
          </cell>
          <cell r="J37">
            <v>1.0363891306954123</v>
          </cell>
          <cell r="K37">
            <v>0.85198834463597817</v>
          </cell>
          <cell r="L37">
            <v>0.75413749784980422</v>
          </cell>
          <cell r="M37">
            <v>0.84037468138008675</v>
          </cell>
          <cell r="N37">
            <v>1.1335519148470363</v>
          </cell>
          <cell r="O37">
            <v>11.127599130539034</v>
          </cell>
        </row>
        <row r="38">
          <cell r="A38" t="str">
            <v>■各都市</v>
          </cell>
        </row>
        <row r="39">
          <cell r="A39" t="str">
            <v>札幌市</v>
          </cell>
          <cell r="B39" t="str">
            <v>Ⅰb地域</v>
          </cell>
          <cell r="C39">
            <v>1.0745870321043769</v>
          </cell>
          <cell r="D39">
            <v>1.0178948410940194</v>
          </cell>
          <cell r="E39">
            <v>0.9434589742654147</v>
          </cell>
          <cell r="F39">
            <v>0.87707135522276014</v>
          </cell>
          <cell r="G39">
            <v>0.75046783046553689</v>
          </cell>
          <cell r="H39">
            <v>0.71581449414364862</v>
          </cell>
          <cell r="I39">
            <v>0.77596784870962177</v>
          </cell>
          <cell r="J39">
            <v>0.7889784876174788</v>
          </cell>
          <cell r="K39">
            <v>0.76764854594642473</v>
          </cell>
          <cell r="L39">
            <v>0.84583748169075734</v>
          </cell>
          <cell r="M39">
            <v>0.92066950579380002</v>
          </cell>
          <cell r="N39">
            <v>1.1668499762826894</v>
          </cell>
          <cell r="O39">
            <v>10.645246373336528</v>
          </cell>
        </row>
        <row r="40">
          <cell r="A40" t="str">
            <v>青森市</v>
          </cell>
          <cell r="B40" t="str">
            <v>Ⅱ地域</v>
          </cell>
          <cell r="C40">
            <v>1.1983549047919391</v>
          </cell>
          <cell r="D40">
            <v>1.1075514874141874</v>
          </cell>
          <cell r="E40">
            <v>1.0785486048487565</v>
          </cell>
          <cell r="F40">
            <v>1.0226695787701401</v>
          </cell>
          <cell r="G40">
            <v>0.88021976303539873</v>
          </cell>
          <cell r="H40">
            <v>0.80209337843966144</v>
          </cell>
          <cell r="I40">
            <v>0.85736774341518829</v>
          </cell>
          <cell r="J40">
            <v>0.84170910588345671</v>
          </cell>
          <cell r="K40">
            <v>0.84145890128907475</v>
          </cell>
          <cell r="L40">
            <v>0.86458197588653218</v>
          </cell>
          <cell r="M40">
            <v>0.95390501608085765</v>
          </cell>
          <cell r="N40">
            <v>1.2129918735632781</v>
          </cell>
          <cell r="O40">
            <v>11.661452333418469</v>
          </cell>
        </row>
        <row r="41">
          <cell r="A41" t="str">
            <v>盛岡市</v>
          </cell>
          <cell r="B41" t="str">
            <v>Ⅱ地域</v>
          </cell>
          <cell r="C41">
            <v>1.1936844190301443</v>
          </cell>
          <cell r="D41">
            <v>1.1653904494821286</v>
          </cell>
          <cell r="E41">
            <v>1.1545691007751127</v>
          </cell>
          <cell r="F41">
            <v>0.97342097444264308</v>
          </cell>
          <cell r="G41">
            <v>0.78576752865624477</v>
          </cell>
          <cell r="H41">
            <v>0.71971351573943265</v>
          </cell>
          <cell r="I41">
            <v>0.80061300125623547</v>
          </cell>
          <cell r="J41">
            <v>0.84212611354075984</v>
          </cell>
          <cell r="K41">
            <v>0.77240243323968028</v>
          </cell>
          <cell r="L41">
            <v>0.83981172104272761</v>
          </cell>
          <cell r="M41">
            <v>0.97804975943870753</v>
          </cell>
          <cell r="N41">
            <v>1.3315054497688212</v>
          </cell>
          <cell r="O41">
            <v>11.557054466412637</v>
          </cell>
        </row>
        <row r="42">
          <cell r="A42" t="str">
            <v>仙台市</v>
          </cell>
          <cell r="B42" t="str">
            <v>Ⅲ地域</v>
          </cell>
          <cell r="C42">
            <v>1.1547776046037643</v>
          </cell>
          <cell r="D42">
            <v>1.1253160136153</v>
          </cell>
          <cell r="E42">
            <v>1.0276319698920471</v>
          </cell>
          <cell r="F42">
            <v>0.92563189691570691</v>
          </cell>
          <cell r="G42">
            <v>0.7993202775185958</v>
          </cell>
          <cell r="H42">
            <v>0.72899193611442681</v>
          </cell>
          <cell r="I42">
            <v>0.83351490541745055</v>
          </cell>
          <cell r="J42">
            <v>0.79350302069921741</v>
          </cell>
          <cell r="K42">
            <v>0.78501691487309921</v>
          </cell>
          <cell r="L42">
            <v>0.77976261839108008</v>
          </cell>
          <cell r="M42">
            <v>0.90221691695813755</v>
          </cell>
          <cell r="N42">
            <v>1.1712285566843719</v>
          </cell>
          <cell r="O42">
            <v>11.026912631683198</v>
          </cell>
        </row>
        <row r="43">
          <cell r="A43" t="str">
            <v>秋田市</v>
          </cell>
          <cell r="B43" t="str">
            <v>Ⅱ地域</v>
          </cell>
          <cell r="C43">
            <v>1.1836345344891395</v>
          </cell>
          <cell r="D43">
            <v>1.1596565941942107</v>
          </cell>
          <cell r="E43">
            <v>1.0593245518470833</v>
          </cell>
          <cell r="F43">
            <v>0.99940055149262663</v>
          </cell>
          <cell r="G43">
            <v>0.86280969334299396</v>
          </cell>
          <cell r="H43">
            <v>0.7875815119655134</v>
          </cell>
          <cell r="I43">
            <v>0.91841766444436324</v>
          </cell>
          <cell r="J43">
            <v>0.88983178953623521</v>
          </cell>
          <cell r="K43">
            <v>0.86437347205788062</v>
          </cell>
          <cell r="L43">
            <v>0.86527003852108209</v>
          </cell>
          <cell r="M43">
            <v>0.97846676709601066</v>
          </cell>
          <cell r="N43">
            <v>1.2268990789343368</v>
          </cell>
          <cell r="O43">
            <v>11.795666247921478</v>
          </cell>
        </row>
        <row r="44">
          <cell r="A44" t="str">
            <v>山形市</v>
          </cell>
          <cell r="B44" t="str">
            <v>Ⅲ地域</v>
          </cell>
          <cell r="C44">
            <v>1.2995626632194033</v>
          </cell>
          <cell r="D44">
            <v>1.2755221717758791</v>
          </cell>
          <cell r="E44">
            <v>1.2286505110950097</v>
          </cell>
          <cell r="F44">
            <v>1.0314684403392356</v>
          </cell>
          <cell r="G44">
            <v>0.8447324113989042</v>
          </cell>
          <cell r="H44">
            <v>0.74558884087509048</v>
          </cell>
          <cell r="I44">
            <v>0.88787185354691067</v>
          </cell>
          <cell r="J44">
            <v>0.92396386628649452</v>
          </cell>
          <cell r="K44">
            <v>0.84890248797193524</v>
          </cell>
          <cell r="L44">
            <v>0.85970298629608566</v>
          </cell>
          <cell r="M44">
            <v>1.0442705754184409</v>
          </cell>
          <cell r="N44">
            <v>1.3244580203603986</v>
          </cell>
          <cell r="O44">
            <v>12.314694828583786</v>
          </cell>
        </row>
        <row r="45">
          <cell r="A45" t="str">
            <v>福島市</v>
          </cell>
          <cell r="B45" t="str">
            <v>Ⅲ地域</v>
          </cell>
          <cell r="C45">
            <v>1.2864477723972203</v>
          </cell>
          <cell r="D45">
            <v>1.244892959346966</v>
          </cell>
          <cell r="E45">
            <v>1.1376802906543368</v>
          </cell>
          <cell r="F45">
            <v>1.0041335884030169</v>
          </cell>
          <cell r="G45">
            <v>0.83368170848037182</v>
          </cell>
          <cell r="H45">
            <v>0.8094327132081961</v>
          </cell>
          <cell r="I45">
            <v>0.94635717748367143</v>
          </cell>
          <cell r="J45">
            <v>0.89152067054831285</v>
          </cell>
          <cell r="K45">
            <v>0.85905662442726594</v>
          </cell>
          <cell r="L45">
            <v>0.94973493950782661</v>
          </cell>
          <cell r="M45">
            <v>1.0685404210734819</v>
          </cell>
          <cell r="N45">
            <v>1.3871968224016513</v>
          </cell>
          <cell r="O45">
            <v>12.418675687932319</v>
          </cell>
        </row>
        <row r="46">
          <cell r="A46" t="str">
            <v>水戸市</v>
          </cell>
          <cell r="B46" t="str">
            <v>Ⅳa地域</v>
          </cell>
          <cell r="C46">
            <v>1.2293802744952902</v>
          </cell>
          <cell r="D46">
            <v>1.1291107832967582</v>
          </cell>
          <cell r="E46">
            <v>1.0814885088327433</v>
          </cell>
          <cell r="F46">
            <v>0.92029419890222719</v>
          </cell>
          <cell r="G46">
            <v>0.80576304582392877</v>
          </cell>
          <cell r="H46">
            <v>0.76885786815260382</v>
          </cell>
          <cell r="I46">
            <v>0.90428110486178792</v>
          </cell>
          <cell r="J46">
            <v>0.97602727230078756</v>
          </cell>
          <cell r="K46">
            <v>0.88157503792163383</v>
          </cell>
          <cell r="L46">
            <v>0.86235098491996043</v>
          </cell>
          <cell r="M46">
            <v>0.99775337124627939</v>
          </cell>
          <cell r="N46">
            <v>1.2053189326689009</v>
          </cell>
          <cell r="O46">
            <v>11.7622013834229</v>
          </cell>
        </row>
        <row r="47">
          <cell r="A47" t="str">
            <v>宇都宮市</v>
          </cell>
          <cell r="B47" t="str">
            <v>Ⅳa地域</v>
          </cell>
          <cell r="C47">
            <v>1.2945168705660357</v>
          </cell>
          <cell r="D47">
            <v>1.1820916061571178</v>
          </cell>
          <cell r="E47">
            <v>1.1128266342790718</v>
          </cell>
          <cell r="F47">
            <v>0.93511882111935263</v>
          </cell>
          <cell r="G47">
            <v>0.80786893449330954</v>
          </cell>
          <cell r="H47">
            <v>0.76349931975625895</v>
          </cell>
          <cell r="I47">
            <v>0.90034038250027359</v>
          </cell>
          <cell r="J47">
            <v>0.94867156998170354</v>
          </cell>
          <cell r="K47">
            <v>0.87734241020000725</v>
          </cell>
          <cell r="L47">
            <v>0.86610405383568834</v>
          </cell>
          <cell r="M47">
            <v>0.97867527092466222</v>
          </cell>
          <cell r="N47">
            <v>1.2148058568725466</v>
          </cell>
          <cell r="O47">
            <v>11.881861730686028</v>
          </cell>
        </row>
        <row r="48">
          <cell r="A48" t="str">
            <v>前橋市</v>
          </cell>
          <cell r="B48" t="str">
            <v>Ⅳa地域</v>
          </cell>
          <cell r="C48">
            <v>1.1017550809776744</v>
          </cell>
          <cell r="D48">
            <v>0.99862908732661593</v>
          </cell>
          <cell r="E48">
            <v>0.92317155173761867</v>
          </cell>
          <cell r="F48">
            <v>0.81614653649077618</v>
          </cell>
          <cell r="G48">
            <v>0.71925480731639924</v>
          </cell>
          <cell r="H48">
            <v>0.68620695047512803</v>
          </cell>
          <cell r="I48">
            <v>0.82190124216155913</v>
          </cell>
          <cell r="J48">
            <v>0.92990622540306378</v>
          </cell>
          <cell r="K48">
            <v>0.80013344245033691</v>
          </cell>
          <cell r="L48">
            <v>0.72190280594027401</v>
          </cell>
          <cell r="M48">
            <v>0.78760236234837855</v>
          </cell>
          <cell r="N48">
            <v>0.96505997091371576</v>
          </cell>
          <cell r="O48">
            <v>10.27167006354154</v>
          </cell>
        </row>
        <row r="49">
          <cell r="A49" t="str">
            <v>さいたま市</v>
          </cell>
          <cell r="B49" t="str">
            <v>Ⅳa地域</v>
          </cell>
          <cell r="C49">
            <v>1.3021898114604127</v>
          </cell>
          <cell r="D49">
            <v>1.1854693681812731</v>
          </cell>
          <cell r="E49">
            <v>1.0794243209290928</v>
          </cell>
          <cell r="F49">
            <v>1.0174778334367163</v>
          </cell>
          <cell r="G49">
            <v>0.86510323545816104</v>
          </cell>
          <cell r="H49">
            <v>0.84800592150873355</v>
          </cell>
          <cell r="I49">
            <v>1.0158723539560994</v>
          </cell>
          <cell r="J49">
            <v>1.1125764296846898</v>
          </cell>
          <cell r="K49">
            <v>0.94994344333647818</v>
          </cell>
          <cell r="L49">
            <v>0.84268907387811898</v>
          </cell>
          <cell r="M49">
            <v>0.96357959373028967</v>
          </cell>
          <cell r="N49">
            <v>1.2038594058683401</v>
          </cell>
          <cell r="O49">
            <v>12.386190791428406</v>
          </cell>
        </row>
        <row r="50">
          <cell r="A50" t="str">
            <v>千葉市</v>
          </cell>
          <cell r="B50" t="str">
            <v>Ⅳb地域</v>
          </cell>
          <cell r="C50">
            <v>1.0870347106748746</v>
          </cell>
          <cell r="D50">
            <v>0.99103954796369942</v>
          </cell>
          <cell r="E50">
            <v>0.95432202373816077</v>
          </cell>
          <cell r="F50">
            <v>0.82719723940930856</v>
          </cell>
          <cell r="G50">
            <v>0.74994657089390793</v>
          </cell>
          <cell r="H50">
            <v>0.70993468617567479</v>
          </cell>
          <cell r="I50">
            <v>0.9100983616811662</v>
          </cell>
          <cell r="J50">
            <v>0.9311780987578383</v>
          </cell>
          <cell r="K50">
            <v>0.81537507232476547</v>
          </cell>
          <cell r="L50">
            <v>0.76299891056749525</v>
          </cell>
          <cell r="M50">
            <v>0.82882356927279066</v>
          </cell>
          <cell r="N50">
            <v>0.98272024520050227</v>
          </cell>
          <cell r="O50">
            <v>10.550669036660183</v>
          </cell>
        </row>
        <row r="51">
          <cell r="A51" t="str">
            <v>東京都区部</v>
          </cell>
          <cell r="B51" t="str">
            <v>Ⅳb地域</v>
          </cell>
          <cell r="C51">
            <v>1.2365319558180385</v>
          </cell>
          <cell r="D51">
            <v>1.116079294006036</v>
          </cell>
          <cell r="E51">
            <v>1.0308637792361461</v>
          </cell>
          <cell r="F51">
            <v>0.91977293933059834</v>
          </cell>
          <cell r="G51">
            <v>0.78856147996017567</v>
          </cell>
          <cell r="H51">
            <v>0.80728512377308514</v>
          </cell>
          <cell r="I51">
            <v>1.0396834911881068</v>
          </cell>
          <cell r="J51">
            <v>1.0875351198636383</v>
          </cell>
          <cell r="K51">
            <v>0.92481873198396591</v>
          </cell>
          <cell r="L51">
            <v>0.82283950939049111</v>
          </cell>
          <cell r="M51">
            <v>0.92817564362525595</v>
          </cell>
          <cell r="N51">
            <v>1.1498986150133179</v>
          </cell>
          <cell r="O51">
            <v>11.852045683188855</v>
          </cell>
        </row>
        <row r="52">
          <cell r="A52" t="str">
            <v>横浜市</v>
          </cell>
          <cell r="B52" t="str">
            <v>Ⅳb地域</v>
          </cell>
          <cell r="C52">
            <v>1.1449779246571412</v>
          </cell>
          <cell r="D52">
            <v>1.0444999296299577</v>
          </cell>
          <cell r="E52">
            <v>0.99877504000667194</v>
          </cell>
          <cell r="F52">
            <v>0.88190864404747615</v>
          </cell>
          <cell r="G52">
            <v>0.77813628852759797</v>
          </cell>
          <cell r="H52">
            <v>0.80319844873151469</v>
          </cell>
          <cell r="I52">
            <v>0.95075660826821906</v>
          </cell>
          <cell r="J52">
            <v>1.0158098028075038</v>
          </cell>
          <cell r="K52">
            <v>0.87882278738343311</v>
          </cell>
          <cell r="L52">
            <v>0.80167637078235843</v>
          </cell>
          <cell r="M52">
            <v>0.89404356687499653</v>
          </cell>
          <cell r="N52">
            <v>1.1079476446886254</v>
          </cell>
          <cell r="O52">
            <v>11.300553056405496</v>
          </cell>
        </row>
        <row r="53">
          <cell r="A53" t="str">
            <v>川崎市</v>
          </cell>
          <cell r="B53" t="str">
            <v>Ⅳb地域</v>
          </cell>
          <cell r="C53">
            <v>1.2453412425785666</v>
          </cell>
          <cell r="D53">
            <v>1.0569059074347251</v>
          </cell>
          <cell r="E53">
            <v>1.0151530157472515</v>
          </cell>
          <cell r="F53">
            <v>0.85095625068415304</v>
          </cell>
          <cell r="G53">
            <v>0.74759047763014541</v>
          </cell>
          <cell r="H53">
            <v>0.72971127432327465</v>
          </cell>
          <cell r="I53">
            <v>0.87774899266587769</v>
          </cell>
          <cell r="J53">
            <v>0.95630281011035045</v>
          </cell>
          <cell r="K53">
            <v>0.77777140682745771</v>
          </cell>
          <cell r="L53">
            <v>0.75577425290471889</v>
          </cell>
          <cell r="M53">
            <v>0.87670647352261988</v>
          </cell>
          <cell r="N53">
            <v>1.0847411685597075</v>
          </cell>
          <cell r="O53">
            <v>10.974703272988849</v>
          </cell>
        </row>
        <row r="54">
          <cell r="A54" t="str">
            <v>新潟市</v>
          </cell>
          <cell r="B54" t="str">
            <v>Ⅳa地域</v>
          </cell>
          <cell r="C54">
            <v>1.2845920883222217</v>
          </cell>
          <cell r="D54">
            <v>1.1830715741517803</v>
          </cell>
          <cell r="E54">
            <v>1.0621602039167442</v>
          </cell>
          <cell r="F54">
            <v>0.98115646648561561</v>
          </cell>
          <cell r="G54">
            <v>0.81251856987223914</v>
          </cell>
          <cell r="H54">
            <v>0.78520456831888563</v>
          </cell>
          <cell r="I54">
            <v>0.9448976506831106</v>
          </cell>
          <cell r="J54">
            <v>1.0520894689928741</v>
          </cell>
          <cell r="K54">
            <v>0.90315518418706953</v>
          </cell>
          <cell r="L54">
            <v>0.92688291988761617</v>
          </cell>
          <cell r="M54">
            <v>1.0631818726771369</v>
          </cell>
          <cell r="N54">
            <v>1.3019187564831658</v>
          </cell>
          <cell r="O54">
            <v>12.30082932397846</v>
          </cell>
        </row>
        <row r="55">
          <cell r="A55" t="str">
            <v>富山市</v>
          </cell>
          <cell r="B55" t="str">
            <v>Ⅳa地域</v>
          </cell>
          <cell r="C55">
            <v>1.5321695344630764</v>
          </cell>
          <cell r="D55">
            <v>1.4409282590451566</v>
          </cell>
          <cell r="E55">
            <v>1.3386571310915696</v>
          </cell>
          <cell r="F55">
            <v>1.1944975839618852</v>
          </cell>
          <cell r="G55">
            <v>1.0109516635999227</v>
          </cell>
          <cell r="H55">
            <v>0.9809688130398293</v>
          </cell>
          <cell r="I55">
            <v>1.1755654363203243</v>
          </cell>
          <cell r="J55">
            <v>1.2139509911750752</v>
          </cell>
          <cell r="K55">
            <v>1.0328237152254707</v>
          </cell>
          <cell r="L55">
            <v>0.97075212543590317</v>
          </cell>
          <cell r="M55">
            <v>1.1403908404268071</v>
          </cell>
          <cell r="N55">
            <v>1.4700979446735087</v>
          </cell>
          <cell r="O55">
            <v>14.501754038458527</v>
          </cell>
        </row>
        <row r="56">
          <cell r="A56" t="str">
            <v>金沢市</v>
          </cell>
          <cell r="B56" t="str">
            <v>Ⅳb地域</v>
          </cell>
          <cell r="C56">
            <v>1.5498506591327281</v>
          </cell>
          <cell r="D56">
            <v>1.4245815588788746</v>
          </cell>
          <cell r="E56">
            <v>1.3306922848370801</v>
          </cell>
          <cell r="F56">
            <v>1.2371574673039931</v>
          </cell>
          <cell r="G56">
            <v>1.0331156205855827</v>
          </cell>
          <cell r="H56">
            <v>0.97754935024994372</v>
          </cell>
          <cell r="I56">
            <v>1.0889112451327385</v>
          </cell>
          <cell r="J56">
            <v>1.1423299260332667</v>
          </cell>
          <cell r="K56">
            <v>1.0017357943735239</v>
          </cell>
          <cell r="L56">
            <v>0.97208654993927313</v>
          </cell>
          <cell r="M56">
            <v>1.1585515239023574</v>
          </cell>
          <cell r="N56">
            <v>1.4723706364058109</v>
          </cell>
          <cell r="O56">
            <v>14.388932616775172</v>
          </cell>
        </row>
        <row r="57">
          <cell r="A57" t="str">
            <v>福井市</v>
          </cell>
          <cell r="B57" t="str">
            <v>Ⅳb地域</v>
          </cell>
          <cell r="C57">
            <v>1.5907799606970281</v>
          </cell>
          <cell r="D57">
            <v>1.5134875914158972</v>
          </cell>
          <cell r="E57">
            <v>1.4038771286937755</v>
          </cell>
          <cell r="F57">
            <v>1.2044432165885646</v>
          </cell>
          <cell r="G57">
            <v>1.0384950193647928</v>
          </cell>
          <cell r="H57">
            <v>0.98686947139066838</v>
          </cell>
          <cell r="I57">
            <v>1.1568417925074148</v>
          </cell>
          <cell r="J57">
            <v>1.2521071918183095</v>
          </cell>
          <cell r="K57">
            <v>1.0638907856945521</v>
          </cell>
          <cell r="L57">
            <v>1.060116866395959</v>
          </cell>
          <cell r="M57">
            <v>1.2216030816865873</v>
          </cell>
          <cell r="N57">
            <v>1.5144884097934246</v>
          </cell>
          <cell r="O57">
            <v>15.00700051604697</v>
          </cell>
        </row>
        <row r="58">
          <cell r="A58" t="str">
            <v>甲府市</v>
          </cell>
          <cell r="B58" t="str">
            <v>Ⅳa地域</v>
          </cell>
          <cell r="C58">
            <v>1.2319448715877044</v>
          </cell>
          <cell r="D58">
            <v>1.1354284493049003</v>
          </cell>
          <cell r="E58">
            <v>1.0220023665184552</v>
          </cell>
          <cell r="F58">
            <v>0.92452682662385377</v>
          </cell>
          <cell r="G58">
            <v>0.80330270064584042</v>
          </cell>
          <cell r="H58">
            <v>0.80246868533123428</v>
          </cell>
          <cell r="I58">
            <v>0.95305015038338614</v>
          </cell>
          <cell r="J58">
            <v>1.0620768023852836</v>
          </cell>
          <cell r="K58">
            <v>0.91216254958481668</v>
          </cell>
          <cell r="L58">
            <v>0.79216859619584756</v>
          </cell>
          <cell r="M58">
            <v>0.93088619339772616</v>
          </cell>
          <cell r="N58">
            <v>1.1479595294068585</v>
          </cell>
          <cell r="O58">
            <v>11.717977721365905</v>
          </cell>
        </row>
        <row r="59">
          <cell r="A59" t="str">
            <v>長野市</v>
          </cell>
          <cell r="B59" t="str">
            <v>Ⅱ地域</v>
          </cell>
          <cell r="C59">
            <v>1.1917453334236847</v>
          </cell>
          <cell r="D59">
            <v>1.1989178651292984</v>
          </cell>
          <cell r="E59">
            <v>1.0595956068243302</v>
          </cell>
          <cell r="F59">
            <v>0.91954358511908152</v>
          </cell>
          <cell r="G59">
            <v>0.78418289955849307</v>
          </cell>
          <cell r="H59">
            <v>0.75699400030233044</v>
          </cell>
          <cell r="I59">
            <v>0.81153860187757687</v>
          </cell>
          <cell r="J59">
            <v>0.85567886240311064</v>
          </cell>
          <cell r="K59">
            <v>0.76539670459698805</v>
          </cell>
          <cell r="L59">
            <v>0.80993312239695991</v>
          </cell>
          <cell r="M59">
            <v>0.88981093915337017</v>
          </cell>
          <cell r="N59">
            <v>1.1690392664835307</v>
          </cell>
          <cell r="O59">
            <v>11.212376787268754</v>
          </cell>
        </row>
        <row r="60">
          <cell r="A60" t="str">
            <v>岐阜市</v>
          </cell>
          <cell r="B60" t="str">
            <v>Ⅳb地域</v>
          </cell>
          <cell r="C60">
            <v>1.353356651011504</v>
          </cell>
          <cell r="D60">
            <v>1.2412024415798333</v>
          </cell>
          <cell r="E60">
            <v>1.1709992024728553</v>
          </cell>
          <cell r="F60">
            <v>1.033949635900189</v>
          </cell>
          <cell r="G60">
            <v>0.91162043963032258</v>
          </cell>
          <cell r="H60">
            <v>0.93832978008058665</v>
          </cell>
          <cell r="I60">
            <v>1.2038594058683401</v>
          </cell>
          <cell r="J60">
            <v>1.2728741731520044</v>
          </cell>
          <cell r="K60">
            <v>1.0505465406608527</v>
          </cell>
          <cell r="L60">
            <v>0.94149903827609016</v>
          </cell>
          <cell r="M60">
            <v>1.0393498850622644</v>
          </cell>
          <cell r="N60">
            <v>1.3641154485699241</v>
          </cell>
          <cell r="O60">
            <v>13.521702642264767</v>
          </cell>
        </row>
        <row r="61">
          <cell r="A61" t="str">
            <v>静岡市</v>
          </cell>
          <cell r="B61" t="str">
            <v>Ⅳb地域</v>
          </cell>
          <cell r="C61">
            <v>1.1470421125607917</v>
          </cell>
          <cell r="D61">
            <v>1.0890988985785248</v>
          </cell>
          <cell r="E61">
            <v>1.0828020829532481</v>
          </cell>
          <cell r="F61">
            <v>0.90644954467976402</v>
          </cell>
          <cell r="G61">
            <v>0.8480267718915987</v>
          </cell>
          <cell r="H61">
            <v>0.90882648832639179</v>
          </cell>
          <cell r="I61">
            <v>1.0394124362108599</v>
          </cell>
          <cell r="J61">
            <v>1.0713135219945475</v>
          </cell>
          <cell r="K61">
            <v>0.95275824502327411</v>
          </cell>
          <cell r="L61">
            <v>0.86587469962417174</v>
          </cell>
          <cell r="M61">
            <v>0.9806977580625823</v>
          </cell>
          <cell r="N61">
            <v>1.1378887944829885</v>
          </cell>
          <cell r="O61">
            <v>12.030191354388743</v>
          </cell>
        </row>
        <row r="62">
          <cell r="A62" t="str">
            <v>名古屋市</v>
          </cell>
          <cell r="B62" t="str">
            <v>Ⅳb地域</v>
          </cell>
          <cell r="C62">
            <v>1.1434975474737155</v>
          </cell>
          <cell r="D62">
            <v>1.0507550444895042</v>
          </cell>
          <cell r="E62">
            <v>0.98718222713364567</v>
          </cell>
          <cell r="F62">
            <v>0.86082890697080416</v>
          </cell>
          <cell r="G62">
            <v>0.78876998378882723</v>
          </cell>
          <cell r="H62">
            <v>0.8895607345589881</v>
          </cell>
          <cell r="I62">
            <v>1.1125138785360944</v>
          </cell>
          <cell r="J62">
            <v>1.145603436143096</v>
          </cell>
          <cell r="K62">
            <v>0.92096141115391217</v>
          </cell>
          <cell r="L62">
            <v>0.82017066038375119</v>
          </cell>
          <cell r="M62">
            <v>0.89896425723117324</v>
          </cell>
          <cell r="N62">
            <v>1.14816803323551</v>
          </cell>
          <cell r="O62">
            <v>11.766976121099022</v>
          </cell>
        </row>
        <row r="63">
          <cell r="A63" t="str">
            <v>津市</v>
          </cell>
          <cell r="B63" t="str">
            <v>Ⅳb地域</v>
          </cell>
          <cell r="C63">
            <v>1.3137826243334392</v>
          </cell>
          <cell r="D63">
            <v>1.1714579108958885</v>
          </cell>
          <cell r="E63">
            <v>1.1667457243683637</v>
          </cell>
          <cell r="F63">
            <v>0.95557304671007004</v>
          </cell>
          <cell r="G63">
            <v>0.89598265248145603</v>
          </cell>
          <cell r="H63">
            <v>0.89683751817892743</v>
          </cell>
          <cell r="I63">
            <v>1.102380592463629</v>
          </cell>
          <cell r="J63">
            <v>1.1074055347341314</v>
          </cell>
          <cell r="K63">
            <v>0.97046022007579091</v>
          </cell>
          <cell r="L63">
            <v>0.87715475675422072</v>
          </cell>
          <cell r="M63">
            <v>0.97711149220977556</v>
          </cell>
          <cell r="N63">
            <v>1.302085559546087</v>
          </cell>
          <cell r="O63">
            <v>12.736977632751779</v>
          </cell>
        </row>
        <row r="64">
          <cell r="A64" t="str">
            <v>大津市</v>
          </cell>
          <cell r="B64" t="str">
            <v>Ⅳb地域</v>
          </cell>
          <cell r="C64">
            <v>1.2714146463514435</v>
          </cell>
          <cell r="D64">
            <v>1.1892849882455965</v>
          </cell>
          <cell r="E64">
            <v>1.0897452604473448</v>
          </cell>
          <cell r="F64">
            <v>0.93326313704435382</v>
          </cell>
          <cell r="G64">
            <v>0.73993838711863336</v>
          </cell>
          <cell r="H64">
            <v>0.77158926830793917</v>
          </cell>
          <cell r="I64">
            <v>1.0218355634555338</v>
          </cell>
          <cell r="J64">
            <v>1.068957428730785</v>
          </cell>
          <cell r="K64">
            <v>0.87067028768315746</v>
          </cell>
          <cell r="L64">
            <v>0.82884441965565581</v>
          </cell>
          <cell r="M64">
            <v>0.96480976631933391</v>
          </cell>
          <cell r="N64">
            <v>1.2716648509458253</v>
          </cell>
          <cell r="O64">
            <v>12.022018004305604</v>
          </cell>
        </row>
        <row r="65">
          <cell r="A65" t="str">
            <v>京都市</v>
          </cell>
          <cell r="B65" t="str">
            <v>Ⅳb地域</v>
          </cell>
          <cell r="C65">
            <v>1.1015465771490227</v>
          </cell>
          <cell r="D65">
            <v>1.0881397809667279</v>
          </cell>
          <cell r="E65">
            <v>0.95790828959096741</v>
          </cell>
          <cell r="F65">
            <v>0.80486647936072708</v>
          </cell>
          <cell r="G65">
            <v>0.73457983872228838</v>
          </cell>
          <cell r="H65">
            <v>0.77640570674979004</v>
          </cell>
          <cell r="I65">
            <v>1.0415183248802404</v>
          </cell>
          <cell r="J65">
            <v>1.0948119034835775</v>
          </cell>
          <cell r="K65">
            <v>0.83572504600115705</v>
          </cell>
          <cell r="L65">
            <v>0.76450013813378637</v>
          </cell>
          <cell r="M65">
            <v>0.88833056196994409</v>
          </cell>
          <cell r="N65">
            <v>1.0776728887684199</v>
          </cell>
          <cell r="O65">
            <v>11.16600553577665</v>
          </cell>
        </row>
        <row r="66">
          <cell r="A66" t="str">
            <v>大阪市</v>
          </cell>
          <cell r="B66" t="str">
            <v>Ⅳb地域</v>
          </cell>
          <cell r="C66">
            <v>1.0891405993442553</v>
          </cell>
          <cell r="D66">
            <v>1.0601585671616893</v>
          </cell>
          <cell r="E66">
            <v>0.95409266952664396</v>
          </cell>
          <cell r="F66">
            <v>0.85813920758119899</v>
          </cell>
          <cell r="G66">
            <v>0.76564690919136991</v>
          </cell>
          <cell r="H66">
            <v>0.8510083766413159</v>
          </cell>
          <cell r="I66">
            <v>1.1994391247009273</v>
          </cell>
          <cell r="J66">
            <v>1.2558602607340374</v>
          </cell>
          <cell r="K66">
            <v>0.93912209462946261</v>
          </cell>
          <cell r="L66">
            <v>0.81935749545201009</v>
          </cell>
          <cell r="M66">
            <v>0.85613757082614428</v>
          </cell>
          <cell r="N66">
            <v>1.1546316519237083</v>
          </cell>
          <cell r="O66">
            <v>11.802734527712763</v>
          </cell>
        </row>
        <row r="67">
          <cell r="A67" t="str">
            <v>神戸市</v>
          </cell>
          <cell r="B67" t="str">
            <v>Ⅳb地域</v>
          </cell>
          <cell r="C67">
            <v>1.0540911057479292</v>
          </cell>
          <cell r="D67">
            <v>1.0548208691482095</v>
          </cell>
          <cell r="E67">
            <v>0.94241645512215699</v>
          </cell>
          <cell r="F67">
            <v>0.81529167079330478</v>
          </cell>
          <cell r="G67">
            <v>0.73022210870347093</v>
          </cell>
          <cell r="H67">
            <v>0.73977158405571208</v>
          </cell>
          <cell r="I67">
            <v>0.92025249813649701</v>
          </cell>
          <cell r="J67">
            <v>1.0270064584060925</v>
          </cell>
          <cell r="K67">
            <v>0.79537955515708136</v>
          </cell>
          <cell r="L67">
            <v>0.73639382203155701</v>
          </cell>
          <cell r="M67">
            <v>0.81939919621774049</v>
          </cell>
          <cell r="N67">
            <v>1.0268605057260363</v>
          </cell>
          <cell r="O67">
            <v>10.661905829245788</v>
          </cell>
        </row>
        <row r="68">
          <cell r="A68" t="str">
            <v>奈良市</v>
          </cell>
          <cell r="B68" t="str">
            <v>Ⅳa地域</v>
          </cell>
          <cell r="C68">
            <v>1.249354941280109</v>
          </cell>
          <cell r="D68">
            <v>1.1776504746068399</v>
          </cell>
          <cell r="E68">
            <v>1.0137039141381232</v>
          </cell>
          <cell r="F68">
            <v>0.9336175935530614</v>
          </cell>
          <cell r="G68">
            <v>0.77096375682198448</v>
          </cell>
          <cell r="H68">
            <v>0.76187298989277674</v>
          </cell>
          <cell r="I68">
            <v>1.0496916749633813</v>
          </cell>
          <cell r="J68">
            <v>1.0285285363552485</v>
          </cell>
          <cell r="K68">
            <v>0.80346950370876169</v>
          </cell>
          <cell r="L68">
            <v>0.76443758698519093</v>
          </cell>
          <cell r="M68">
            <v>0.87071198844888775</v>
          </cell>
          <cell r="N68">
            <v>1.1999603842725561</v>
          </cell>
          <cell r="O68">
            <v>11.623963345026921</v>
          </cell>
        </row>
        <row r="69">
          <cell r="A69" t="str">
            <v>和歌山市</v>
          </cell>
          <cell r="B69" t="str">
            <v>Ⅳb地域</v>
          </cell>
          <cell r="C69">
            <v>1.2141594950037269</v>
          </cell>
          <cell r="D69">
            <v>1.2457061242787069</v>
          </cell>
          <cell r="E69">
            <v>1.1461872468633203</v>
          </cell>
          <cell r="F69">
            <v>0.94800435773001868</v>
          </cell>
          <cell r="G69">
            <v>0.84917354294918224</v>
          </cell>
          <cell r="H69">
            <v>0.94285431316232526</v>
          </cell>
          <cell r="I69">
            <v>1.181028236630995</v>
          </cell>
          <cell r="J69">
            <v>1.2524616483270172</v>
          </cell>
          <cell r="K69">
            <v>0.94633632710080617</v>
          </cell>
          <cell r="L69">
            <v>0.87863513393764681</v>
          </cell>
          <cell r="M69">
            <v>0.98153177337718844</v>
          </cell>
          <cell r="N69">
            <v>1.2054440349660918</v>
          </cell>
          <cell r="O69">
            <v>12.791522234327026</v>
          </cell>
        </row>
        <row r="70">
          <cell r="A70" t="str">
            <v>鳥取市</v>
          </cell>
          <cell r="B70" t="str">
            <v>Ⅳb地域</v>
          </cell>
          <cell r="C70">
            <v>1.394682109850242</v>
          </cell>
          <cell r="D70">
            <v>1.2452057150899432</v>
          </cell>
          <cell r="E70">
            <v>1.1127849335133415</v>
          </cell>
          <cell r="F70">
            <v>0.97540176081483287</v>
          </cell>
          <cell r="G70">
            <v>0.85305171416210124</v>
          </cell>
          <cell r="H70">
            <v>0.7596836996919355</v>
          </cell>
          <cell r="I70">
            <v>1.0041544387858821</v>
          </cell>
          <cell r="J70">
            <v>1.0501295330035496</v>
          </cell>
          <cell r="K70">
            <v>0.90941029904661619</v>
          </cell>
          <cell r="L70">
            <v>0.8381853911792454</v>
          </cell>
          <cell r="M70">
            <v>0.9818653795030311</v>
          </cell>
          <cell r="N70">
            <v>1.2870315831174448</v>
          </cell>
          <cell r="O70">
            <v>12.411586557758165</v>
          </cell>
        </row>
        <row r="71">
          <cell r="A71" t="str">
            <v>松江市</v>
          </cell>
          <cell r="B71" t="str">
            <v>Ⅳb地域</v>
          </cell>
          <cell r="C71">
            <v>1.4561281881538548</v>
          </cell>
          <cell r="D71">
            <v>1.3508129043019552</v>
          </cell>
          <cell r="E71">
            <v>1.2771902024050914</v>
          </cell>
          <cell r="F71">
            <v>1.0841782082223483</v>
          </cell>
          <cell r="G71">
            <v>0.98722392789937596</v>
          </cell>
          <cell r="H71">
            <v>0.96651949771427659</v>
          </cell>
          <cell r="I71">
            <v>1.1376594402714719</v>
          </cell>
          <cell r="J71">
            <v>1.1788597968130188</v>
          </cell>
          <cell r="K71">
            <v>1.0094087352679011</v>
          </cell>
          <cell r="L71">
            <v>0.98440912621257992</v>
          </cell>
          <cell r="M71">
            <v>1.1322591911093964</v>
          </cell>
          <cell r="N71">
            <v>1.4826498751583324</v>
          </cell>
          <cell r="O71">
            <v>14.047299093529601</v>
          </cell>
        </row>
        <row r="72">
          <cell r="A72" t="str">
            <v>岡山市</v>
          </cell>
          <cell r="B72" t="str">
            <v>Ⅳb地域</v>
          </cell>
          <cell r="C72">
            <v>1.3418889404356686</v>
          </cell>
          <cell r="D72">
            <v>1.2479579656281437</v>
          </cell>
          <cell r="E72">
            <v>1.2223119947040026</v>
          </cell>
          <cell r="F72">
            <v>0.99475091611369693</v>
          </cell>
          <cell r="G72">
            <v>0.84281417617530985</v>
          </cell>
          <cell r="H72">
            <v>0.87742581173146772</v>
          </cell>
          <cell r="I72">
            <v>1.1370547791683823</v>
          </cell>
          <cell r="J72">
            <v>1.2882200549407585</v>
          </cell>
          <cell r="K72">
            <v>0.97254525836230643</v>
          </cell>
          <cell r="L72">
            <v>0.90250882231824969</v>
          </cell>
          <cell r="M72">
            <v>0.9470660905010867</v>
          </cell>
          <cell r="N72">
            <v>1.3025234175862552</v>
          </cell>
          <cell r="O72">
            <v>13.077068227665329</v>
          </cell>
        </row>
        <row r="73">
          <cell r="A73" t="str">
            <v>広島市</v>
          </cell>
          <cell r="B73" t="str">
            <v>Ⅳb地域</v>
          </cell>
          <cell r="C73">
            <v>1.3656792272848108</v>
          </cell>
          <cell r="D73">
            <v>1.2821317431441333</v>
          </cell>
          <cell r="E73">
            <v>1.1713536589815627</v>
          </cell>
          <cell r="F73">
            <v>0.99510537262240473</v>
          </cell>
          <cell r="G73">
            <v>0.82607131873459017</v>
          </cell>
          <cell r="H73">
            <v>0.85052881783541734</v>
          </cell>
          <cell r="I73">
            <v>1.0810089500268447</v>
          </cell>
          <cell r="J73">
            <v>1.192725301418347</v>
          </cell>
          <cell r="K73">
            <v>0.93418055389042065</v>
          </cell>
          <cell r="L73">
            <v>0.88034486533258949</v>
          </cell>
          <cell r="M73">
            <v>0.99141485485527203</v>
          </cell>
          <cell r="N73">
            <v>1.3241661150002866</v>
          </cell>
          <cell r="O73">
            <v>12.894710779126678</v>
          </cell>
        </row>
        <row r="74">
          <cell r="A74" t="str">
            <v>山口市</v>
          </cell>
          <cell r="B74" t="str">
            <v>Ⅳb地域</v>
          </cell>
          <cell r="C74">
            <v>1.3988730368061382</v>
          </cell>
          <cell r="D74">
            <v>1.1492939539102285</v>
          </cell>
          <cell r="E74">
            <v>1.0889529458984688</v>
          </cell>
          <cell r="F74">
            <v>0.91030686550981776</v>
          </cell>
          <cell r="G74">
            <v>0.78614283554781761</v>
          </cell>
          <cell r="H74">
            <v>0.8271763890264433</v>
          </cell>
          <cell r="I74">
            <v>1.0551961760397823</v>
          </cell>
          <cell r="J74">
            <v>1.1231684241801889</v>
          </cell>
          <cell r="K74">
            <v>0.90334283763285594</v>
          </cell>
          <cell r="L74">
            <v>0.86791803714495697</v>
          </cell>
          <cell r="M74">
            <v>1.0530277362218061</v>
          </cell>
          <cell r="N74">
            <v>1.395620377079174</v>
          </cell>
          <cell r="O74">
            <v>12.559019614997679</v>
          </cell>
        </row>
        <row r="75">
          <cell r="A75" t="str">
            <v>徳島市</v>
          </cell>
          <cell r="B75" t="str">
            <v>Ⅳb地域</v>
          </cell>
          <cell r="C75">
            <v>1.4828792293698492</v>
          </cell>
          <cell r="D75">
            <v>1.3614257491803192</v>
          </cell>
          <cell r="E75">
            <v>1.1978753459860405</v>
          </cell>
          <cell r="F75">
            <v>1.0560093409715234</v>
          </cell>
          <cell r="G75">
            <v>0.90515682094212435</v>
          </cell>
          <cell r="H75">
            <v>0.95196593047439815</v>
          </cell>
          <cell r="I75">
            <v>1.20584019224053</v>
          </cell>
          <cell r="J75">
            <v>1.3170561344432685</v>
          </cell>
          <cell r="K75">
            <v>1.0541953576622549</v>
          </cell>
          <cell r="L75">
            <v>0.94506445374603187</v>
          </cell>
          <cell r="M75">
            <v>1.0278613241035637</v>
          </cell>
          <cell r="N75">
            <v>1.311760137195519</v>
          </cell>
          <cell r="O75">
            <v>13.817090016315422</v>
          </cell>
        </row>
        <row r="76">
          <cell r="A76" t="str">
            <v>高松市</v>
          </cell>
          <cell r="B76" t="str">
            <v>Ⅳb地域</v>
          </cell>
          <cell r="C76">
            <v>1.283174262287391</v>
          </cell>
          <cell r="D76">
            <v>1.2174955562621517</v>
          </cell>
          <cell r="E76">
            <v>1.0922473063911635</v>
          </cell>
          <cell r="F76">
            <v>0.96804157566343296</v>
          </cell>
          <cell r="G76">
            <v>0.82865676620986939</v>
          </cell>
          <cell r="H76">
            <v>0.89406441725786179</v>
          </cell>
          <cell r="I76">
            <v>1.1661619136481391</v>
          </cell>
          <cell r="J76">
            <v>1.1923499945267744</v>
          </cell>
          <cell r="K76">
            <v>1.0068441381754871</v>
          </cell>
          <cell r="L76">
            <v>0.84952799945788993</v>
          </cell>
          <cell r="M76">
            <v>0.9648514670850642</v>
          </cell>
          <cell r="N76">
            <v>1.3173063390376503</v>
          </cell>
          <cell r="O76">
            <v>12.780721736002876</v>
          </cell>
        </row>
        <row r="77">
          <cell r="A77" t="str">
            <v>松山市</v>
          </cell>
          <cell r="B77" t="str">
            <v>Ⅳb地域</v>
          </cell>
          <cell r="C77">
            <v>1.2508770192292655</v>
          </cell>
          <cell r="D77">
            <v>1.1580719650964588</v>
          </cell>
          <cell r="E77">
            <v>1.0497333757291119</v>
          </cell>
          <cell r="F77">
            <v>0.96420510521624436</v>
          </cell>
          <cell r="G77">
            <v>0.81967025119498738</v>
          </cell>
          <cell r="H77">
            <v>0.87527822229635666</v>
          </cell>
          <cell r="I77">
            <v>1.1244611479178284</v>
          </cell>
          <cell r="J77">
            <v>1.1341565759501258</v>
          </cell>
          <cell r="K77">
            <v>1.0054054617577914</v>
          </cell>
          <cell r="L77">
            <v>0.8357458963840223</v>
          </cell>
          <cell r="M77">
            <v>0.96637354503422057</v>
          </cell>
          <cell r="N77">
            <v>1.2673279713098728</v>
          </cell>
          <cell r="O77">
            <v>12.451306537116286</v>
          </cell>
        </row>
        <row r="78">
          <cell r="A78" t="str">
            <v>高知市</v>
          </cell>
          <cell r="B78" t="str">
            <v>Ⅳb地域</v>
          </cell>
          <cell r="C78">
            <v>1.132446844555183</v>
          </cell>
          <cell r="D78">
            <v>1.0820514691701026</v>
          </cell>
          <cell r="E78">
            <v>0.93707875710867727</v>
          </cell>
          <cell r="F78">
            <v>0.86510323545816104</v>
          </cell>
          <cell r="G78">
            <v>0.76691878254614432</v>
          </cell>
          <cell r="H78">
            <v>0.84456560833598293</v>
          </cell>
          <cell r="I78">
            <v>1.2101353711107519</v>
          </cell>
          <cell r="J78">
            <v>1.2191010357427685</v>
          </cell>
          <cell r="K78">
            <v>0.99781592239487493</v>
          </cell>
          <cell r="L78">
            <v>0.83080435564498034</v>
          </cell>
          <cell r="M78">
            <v>0.93215806675250057</v>
          </cell>
          <cell r="N78">
            <v>1.2496468466402211</v>
          </cell>
          <cell r="O78">
            <v>12.067826295460348</v>
          </cell>
        </row>
        <row r="79">
          <cell r="A79" t="str">
            <v>北九州市</v>
          </cell>
          <cell r="B79" t="str">
            <v>Ⅳb地域</v>
          </cell>
          <cell r="C79">
            <v>0.96589398622832201</v>
          </cell>
          <cell r="D79">
            <v>0.8887475696272471</v>
          </cell>
          <cell r="E79">
            <v>0.84548302518204976</v>
          </cell>
          <cell r="F79">
            <v>0.73044103772355506</v>
          </cell>
          <cell r="G79">
            <v>0.67398862611614696</v>
          </cell>
          <cell r="H79">
            <v>0.71355222760277925</v>
          </cell>
          <cell r="I79">
            <v>0.91840723925293066</v>
          </cell>
          <cell r="J79">
            <v>1.0126509698034329</v>
          </cell>
          <cell r="K79">
            <v>0.80273974030848128</v>
          </cell>
          <cell r="L79">
            <v>0.70239727276992114</v>
          </cell>
          <cell r="M79">
            <v>0.80289611817996998</v>
          </cell>
          <cell r="N79">
            <v>1.0510678002324816</v>
          </cell>
          <cell r="O79">
            <v>10.108265613027315</v>
          </cell>
        </row>
        <row r="80">
          <cell r="A80" t="str">
            <v>福岡市</v>
          </cell>
          <cell r="B80" t="str">
            <v>Ⅳb地域</v>
          </cell>
          <cell r="C80">
            <v>1.0976892563189691</v>
          </cell>
          <cell r="D80">
            <v>0.93270017670699468</v>
          </cell>
          <cell r="E80">
            <v>0.9352856241822739</v>
          </cell>
          <cell r="F80">
            <v>0.78213956203770774</v>
          </cell>
          <cell r="G80">
            <v>0.70553525539112705</v>
          </cell>
          <cell r="H80">
            <v>0.72571842600459735</v>
          </cell>
          <cell r="I80">
            <v>0.97227420338505954</v>
          </cell>
          <cell r="J80">
            <v>1.0318020464650781</v>
          </cell>
          <cell r="K80">
            <v>0.82607131873459017</v>
          </cell>
          <cell r="L80">
            <v>0.72021392492819636</v>
          </cell>
          <cell r="M80">
            <v>0.77244413400541057</v>
          </cell>
          <cell r="N80">
            <v>1.0386409720448488</v>
          </cell>
          <cell r="O80">
            <v>10.540514900204853</v>
          </cell>
        </row>
        <row r="81">
          <cell r="A81" t="str">
            <v>佐賀市</v>
          </cell>
          <cell r="B81" t="str">
            <v>Ⅳb地域</v>
          </cell>
          <cell r="C81">
            <v>1.1537559358433718</v>
          </cell>
          <cell r="D81">
            <v>1.0214811069468261</v>
          </cell>
          <cell r="E81">
            <v>0.99621044291425775</v>
          </cell>
          <cell r="F81">
            <v>0.87838492934326495</v>
          </cell>
          <cell r="G81">
            <v>0.74477567594334937</v>
          </cell>
          <cell r="H81">
            <v>0.82657172792335387</v>
          </cell>
          <cell r="I81">
            <v>1.0738364183212312</v>
          </cell>
          <cell r="J81">
            <v>1.1449987750400066</v>
          </cell>
          <cell r="K81">
            <v>0.93989355879547332</v>
          </cell>
          <cell r="L81">
            <v>0.78485011181017794</v>
          </cell>
          <cell r="M81">
            <v>0.89654561281881517</v>
          </cell>
          <cell r="N81">
            <v>1.1469795614121963</v>
          </cell>
          <cell r="O81">
            <v>11.608283857112324</v>
          </cell>
        </row>
        <row r="82">
          <cell r="A82" t="str">
            <v>長崎市</v>
          </cell>
          <cell r="B82" t="str">
            <v>Ⅴ地域</v>
          </cell>
          <cell r="C82">
            <v>1.0275902691263166</v>
          </cell>
          <cell r="D82">
            <v>0.90730441037723542</v>
          </cell>
          <cell r="E82">
            <v>0.88257585629916113</v>
          </cell>
          <cell r="F82">
            <v>0.74911255557930179</v>
          </cell>
          <cell r="G82">
            <v>0.70215749336697186</v>
          </cell>
          <cell r="H82">
            <v>0.73754059308914055</v>
          </cell>
          <cell r="I82">
            <v>0.97629832727803445</v>
          </cell>
          <cell r="J82">
            <v>1.0471687786366977</v>
          </cell>
          <cell r="K82">
            <v>0.78895763723461365</v>
          </cell>
          <cell r="L82">
            <v>0.70574375921977861</v>
          </cell>
          <cell r="M82">
            <v>0.75630593766778031</v>
          </cell>
          <cell r="N82">
            <v>0.97310821869966579</v>
          </cell>
          <cell r="O82">
            <v>10.253863836574698</v>
          </cell>
        </row>
        <row r="83">
          <cell r="A83" t="str">
            <v>熊本市</v>
          </cell>
          <cell r="B83" t="str">
            <v>Ⅳb地域</v>
          </cell>
          <cell r="C83">
            <v>1.0624104085111261</v>
          </cell>
          <cell r="D83">
            <v>0.97267036065949741</v>
          </cell>
          <cell r="E83">
            <v>0.90332198724999069</v>
          </cell>
          <cell r="F83">
            <v>0.81080883847729635</v>
          </cell>
          <cell r="G83">
            <v>0.76673112910035801</v>
          </cell>
          <cell r="H83">
            <v>0.77225648055962415</v>
          </cell>
          <cell r="I83">
            <v>1.0426442455549589</v>
          </cell>
          <cell r="J83">
            <v>1.1455825857602309</v>
          </cell>
          <cell r="K83">
            <v>0.96301663339293053</v>
          </cell>
          <cell r="L83">
            <v>0.76746089250063843</v>
          </cell>
          <cell r="M83">
            <v>0.87974020422950006</v>
          </cell>
          <cell r="N83">
            <v>1.1508577326251153</v>
          </cell>
          <cell r="O83">
            <v>11.237501498621267</v>
          </cell>
        </row>
        <row r="84">
          <cell r="A84" t="str">
            <v>大分市</v>
          </cell>
          <cell r="B84" t="str">
            <v>Ⅳb地域</v>
          </cell>
          <cell r="C84">
            <v>1.0859504907658866</v>
          </cell>
          <cell r="D84">
            <v>0.96639439541708561</v>
          </cell>
          <cell r="E84">
            <v>0.8811580302643307</v>
          </cell>
          <cell r="F84">
            <v>0.82461179193402934</v>
          </cell>
          <cell r="G84">
            <v>0.71568939184645763</v>
          </cell>
          <cell r="H84">
            <v>0.75403324593547838</v>
          </cell>
          <cell r="I84">
            <v>0.9628706807128744</v>
          </cell>
          <cell r="J84">
            <v>1.0075947519586328</v>
          </cell>
          <cell r="K84">
            <v>0.85567886240311064</v>
          </cell>
          <cell r="L84">
            <v>0.77546743952085806</v>
          </cell>
          <cell r="M84">
            <v>0.84396094723289339</v>
          </cell>
          <cell r="N84">
            <v>1.0939153370203758</v>
          </cell>
          <cell r="O84">
            <v>10.767325365012011</v>
          </cell>
        </row>
        <row r="85">
          <cell r="A85" t="str">
            <v>宮崎市</v>
          </cell>
          <cell r="B85" t="str">
            <v>Ⅴ地域</v>
          </cell>
          <cell r="C85">
            <v>0.94468914685445904</v>
          </cell>
          <cell r="D85">
            <v>0.8830137143393294</v>
          </cell>
          <cell r="E85">
            <v>0.80916165823094921</v>
          </cell>
          <cell r="F85">
            <v>0.73854141146666796</v>
          </cell>
          <cell r="G85">
            <v>0.68105690590743462</v>
          </cell>
          <cell r="H85">
            <v>0.73781164806638744</v>
          </cell>
          <cell r="I85">
            <v>0.91216254958481668</v>
          </cell>
          <cell r="J85">
            <v>0.95876315528843892</v>
          </cell>
          <cell r="K85">
            <v>0.79500424826550864</v>
          </cell>
          <cell r="L85">
            <v>0.71370860547426795</v>
          </cell>
          <cell r="M85">
            <v>0.79677653080904687</v>
          </cell>
          <cell r="N85">
            <v>0.97275376219095799</v>
          </cell>
          <cell r="O85">
            <v>9.9434433364782642</v>
          </cell>
        </row>
        <row r="86">
          <cell r="A86" t="str">
            <v>鹿児島市</v>
          </cell>
          <cell r="B86" t="str">
            <v>Ⅴ地域</v>
          </cell>
          <cell r="C86">
            <v>0.99099784719796891</v>
          </cell>
          <cell r="D86">
            <v>0.93491031729070107</v>
          </cell>
          <cell r="E86">
            <v>0.83422381843486593</v>
          </cell>
          <cell r="F86">
            <v>0.76869106508968255</v>
          </cell>
          <cell r="G86">
            <v>0.67918037144957066</v>
          </cell>
          <cell r="H86">
            <v>0.727136252039428</v>
          </cell>
          <cell r="I86">
            <v>0.96155710659236959</v>
          </cell>
          <cell r="J86">
            <v>1.0242333574850266</v>
          </cell>
          <cell r="K86">
            <v>0.86841844633372067</v>
          </cell>
          <cell r="L86">
            <v>0.73086847057229076</v>
          </cell>
          <cell r="M86">
            <v>0.74998827165963822</v>
          </cell>
          <cell r="N86">
            <v>1.0171859280766042</v>
          </cell>
          <cell r="O86">
            <v>10.287391252221868</v>
          </cell>
        </row>
        <row r="87">
          <cell r="A87" t="str">
            <v>那覇市</v>
          </cell>
          <cell r="B87" t="str">
            <v>Ⅵ地域</v>
          </cell>
          <cell r="C87">
            <v>0.89942296565420665</v>
          </cell>
          <cell r="D87">
            <v>0.87519482076489619</v>
          </cell>
          <cell r="E87">
            <v>0.81322748288965452</v>
          </cell>
          <cell r="F87">
            <v>0.78497521410736892</v>
          </cell>
          <cell r="G87">
            <v>0.87619563914242371</v>
          </cell>
          <cell r="H87">
            <v>1.0822391226158889</v>
          </cell>
          <cell r="I87">
            <v>1.2581538028492045</v>
          </cell>
          <cell r="J87">
            <v>1.2478954144795482</v>
          </cell>
          <cell r="K87">
            <v>1.1489811981672513</v>
          </cell>
          <cell r="L87">
            <v>0.95824189571680995</v>
          </cell>
          <cell r="M87">
            <v>0.85225939961322528</v>
          </cell>
          <cell r="N87">
            <v>0.91241275417919843</v>
          </cell>
          <cell r="O87">
            <v>11.709199710179677</v>
          </cell>
        </row>
        <row r="97">
          <cell r="A97" t="str">
            <v>全国</v>
          </cell>
          <cell r="B97" t="str">
            <v>全国</v>
          </cell>
          <cell r="C97">
            <v>1.4201440109833936</v>
          </cell>
          <cell r="D97">
            <v>1.3883330655644326</v>
          </cell>
          <cell r="E97">
            <v>1.2825156644806988</v>
          </cell>
          <cell r="F97">
            <v>1.1536506638234478</v>
          </cell>
          <cell r="G97">
            <v>0.94806257028933649</v>
          </cell>
          <cell r="H97">
            <v>0.79071669563439329</v>
          </cell>
          <cell r="I97">
            <v>0.66452451546000268</v>
          </cell>
          <cell r="J97">
            <v>0.58902829100150444</v>
          </cell>
          <cell r="K97">
            <v>0.64463172039084515</v>
          </cell>
          <cell r="L97">
            <v>0.79106722946821106</v>
          </cell>
          <cell r="M97">
            <v>1.013174229920984</v>
          </cell>
          <cell r="N97">
            <v>1.3141513429827509</v>
          </cell>
          <cell r="O97">
            <v>12</v>
          </cell>
        </row>
        <row r="98">
          <cell r="A98" t="str">
            <v>■地域区分</v>
          </cell>
        </row>
        <row r="99">
          <cell r="A99" t="str">
            <v>北海道</v>
          </cell>
          <cell r="C99">
            <v>0.68121868929557305</v>
          </cell>
          <cell r="D99">
            <v>0.69672981144200863</v>
          </cell>
          <cell r="E99">
            <v>0.61987526837746665</v>
          </cell>
          <cell r="F99">
            <v>0.64910102677202164</v>
          </cell>
          <cell r="G99">
            <v>0.59354141411190797</v>
          </cell>
          <cell r="H99">
            <v>0.55165262097068668</v>
          </cell>
          <cell r="I99">
            <v>0.5270714358742169</v>
          </cell>
          <cell r="J99">
            <v>0.46599091533147358</v>
          </cell>
          <cell r="K99">
            <v>0.46971533731578718</v>
          </cell>
          <cell r="L99">
            <v>0.53522134751047956</v>
          </cell>
          <cell r="M99">
            <v>0.58359501657732937</v>
          </cell>
          <cell r="N99">
            <v>0.64322958505557426</v>
          </cell>
          <cell r="O99">
            <v>7.0169424686345261</v>
          </cell>
        </row>
        <row r="100">
          <cell r="A100" t="str">
            <v>東　　北</v>
          </cell>
          <cell r="C100">
            <v>1.0369667138913639</v>
          </cell>
          <cell r="D100">
            <v>1.0805643594724466</v>
          </cell>
          <cell r="E100">
            <v>1.0217184921202918</v>
          </cell>
          <cell r="F100">
            <v>1.0026582149064514</v>
          </cell>
          <cell r="G100">
            <v>0.91541910701505835</v>
          </cell>
          <cell r="H100">
            <v>0.79614997005856847</v>
          </cell>
          <cell r="I100">
            <v>0.73296624651291875</v>
          </cell>
          <cell r="J100">
            <v>0.68135013948325474</v>
          </cell>
          <cell r="K100">
            <v>0.75036148801612468</v>
          </cell>
          <cell r="L100">
            <v>0.79750828866461221</v>
          </cell>
          <cell r="M100">
            <v>0.92129054873150573</v>
          </cell>
          <cell r="N100">
            <v>1.034206259950049</v>
          </cell>
          <cell r="O100">
            <v>10.771159828822645</v>
          </cell>
        </row>
        <row r="101">
          <cell r="A101" t="str">
            <v>関　　東</v>
          </cell>
          <cell r="C101">
            <v>1.5994420669811737</v>
          </cell>
          <cell r="D101">
            <v>1.553916485314093</v>
          </cell>
          <cell r="E101">
            <v>1.435260782566784</v>
          </cell>
          <cell r="F101">
            <v>1.275154453970526</v>
          </cell>
          <cell r="G101">
            <v>1.0279404676705568</v>
          </cell>
          <cell r="H101">
            <v>0.84702119269136955</v>
          </cell>
          <cell r="I101">
            <v>0.69160325412242407</v>
          </cell>
          <cell r="J101">
            <v>0.60659879942161932</v>
          </cell>
          <cell r="K101">
            <v>0.68586326259365837</v>
          </cell>
          <cell r="L101">
            <v>0.86757123869893538</v>
          </cell>
          <cell r="M101">
            <v>1.1126382052667709</v>
          </cell>
          <cell r="N101">
            <v>1.4734689704529191</v>
          </cell>
          <cell r="O101">
            <v>13.176479179750828</v>
          </cell>
        </row>
        <row r="102">
          <cell r="A102" t="str">
            <v>北　　陸</v>
          </cell>
          <cell r="C102">
            <v>1.2900959586370078</v>
          </cell>
          <cell r="D102">
            <v>1.199526779324346</v>
          </cell>
          <cell r="E102">
            <v>1.1480421224823638</v>
          </cell>
          <cell r="F102">
            <v>1.0613288153416975</v>
          </cell>
          <cell r="G102">
            <v>0.85429476974308793</v>
          </cell>
          <cell r="H102">
            <v>0.7387500547709116</v>
          </cell>
          <cell r="I102">
            <v>0.61303985861802035</v>
          </cell>
          <cell r="J102">
            <v>0.58517241882950921</v>
          </cell>
          <cell r="K102">
            <v>0.61303985861802035</v>
          </cell>
          <cell r="L102">
            <v>0.75973826807074951</v>
          </cell>
          <cell r="M102">
            <v>0.9591043860545958</v>
          </cell>
          <cell r="N102">
            <v>1.1815181036119591</v>
          </cell>
          <cell r="O102">
            <v>11.00365139410227</v>
          </cell>
        </row>
        <row r="103">
          <cell r="A103" t="str">
            <v>東　　海</v>
          </cell>
          <cell r="C103">
            <v>1.6162238742751986</v>
          </cell>
          <cell r="D103">
            <v>1.587085749339098</v>
          </cell>
          <cell r="E103">
            <v>1.4936246658974399</v>
          </cell>
          <cell r="F103">
            <v>1.3623497451326918</v>
          </cell>
          <cell r="G103">
            <v>1.1347218367972893</v>
          </cell>
          <cell r="H103">
            <v>0.9591043860545958</v>
          </cell>
          <cell r="I103">
            <v>0.81152964201732225</v>
          </cell>
          <cell r="J103">
            <v>0.7166664232403932</v>
          </cell>
          <cell r="K103">
            <v>0.76407612426424421</v>
          </cell>
          <cell r="L103">
            <v>0.91765376020564671</v>
          </cell>
          <cell r="M103">
            <v>1.1452816685410492</v>
          </cell>
          <cell r="N103">
            <v>1.4547154103436692</v>
          </cell>
          <cell r="O103">
            <v>13.963033286108638</v>
          </cell>
        </row>
        <row r="104">
          <cell r="A104" t="str">
            <v>近　　畿</v>
          </cell>
          <cell r="C104">
            <v>1.6262579052682316</v>
          </cell>
          <cell r="D104">
            <v>1.5794178217243346</v>
          </cell>
          <cell r="E104">
            <v>1.4336833803146043</v>
          </cell>
          <cell r="F104">
            <v>1.1921217520849461</v>
          </cell>
          <cell r="G104">
            <v>0.92418245286050216</v>
          </cell>
          <cell r="H104">
            <v>0.7357267004542335</v>
          </cell>
          <cell r="I104">
            <v>0.60594154848321102</v>
          </cell>
          <cell r="J104">
            <v>0.51708122161041081</v>
          </cell>
          <cell r="K104">
            <v>0.56834679480625705</v>
          </cell>
          <cell r="L104">
            <v>0.7550936947726643</v>
          </cell>
          <cell r="M104">
            <v>1.0479208961981685</v>
          </cell>
          <cell r="N104">
            <v>1.4829333839659984</v>
          </cell>
          <cell r="O104">
            <v>12.468707552543561</v>
          </cell>
        </row>
        <row r="105">
          <cell r="A105" t="str">
            <v>中　　国</v>
          </cell>
          <cell r="C105">
            <v>1.158470504038442</v>
          </cell>
          <cell r="D105">
            <v>1.1873457285991793</v>
          </cell>
          <cell r="E105">
            <v>1.075393985423635</v>
          </cell>
          <cell r="F105">
            <v>1.0194400222004762</v>
          </cell>
          <cell r="G105">
            <v>0.83085281960652579</v>
          </cell>
          <cell r="H105">
            <v>0.69769377948500755</v>
          </cell>
          <cell r="I105">
            <v>0.58206143105437669</v>
          </cell>
          <cell r="J105">
            <v>0.52159434472081445</v>
          </cell>
          <cell r="K105">
            <v>0.56729519330480382</v>
          </cell>
          <cell r="L105">
            <v>0.70041041669709503</v>
          </cell>
          <cell r="M105">
            <v>0.91103743409233651</v>
          </cell>
          <cell r="N105">
            <v>1.158251420392306</v>
          </cell>
          <cell r="O105">
            <v>10.409847079614998</v>
          </cell>
        </row>
        <row r="106">
          <cell r="A106" t="str">
            <v>四　　国</v>
          </cell>
          <cell r="C106">
            <v>1.1660507981947508</v>
          </cell>
          <cell r="D106">
            <v>1.1011144054800124</v>
          </cell>
          <cell r="E106">
            <v>1.0122540786072123</v>
          </cell>
          <cell r="F106">
            <v>0.93404121693662645</v>
          </cell>
          <cell r="G106">
            <v>0.78813150860998726</v>
          </cell>
          <cell r="H106">
            <v>0.64379920253552814</v>
          </cell>
          <cell r="I106">
            <v>0.55406254107818376</v>
          </cell>
          <cell r="J106">
            <v>0.47098602246337662</v>
          </cell>
          <cell r="K106">
            <v>0.51344443308455168</v>
          </cell>
          <cell r="L106">
            <v>0.60835146859070799</v>
          </cell>
          <cell r="M106">
            <v>0.76425139118115293</v>
          </cell>
          <cell r="N106">
            <v>0.96611506273095082</v>
          </cell>
          <cell r="O106">
            <v>9.522602129493043</v>
          </cell>
        </row>
        <row r="107">
          <cell r="A107" t="str">
            <v>九　　州</v>
          </cell>
          <cell r="C107">
            <v>1.1965910584661226</v>
          </cell>
          <cell r="D107">
            <v>1.1575503527246704</v>
          </cell>
          <cell r="E107">
            <v>1.0668497232243273</v>
          </cell>
          <cell r="F107">
            <v>0.9952531876670514</v>
          </cell>
          <cell r="G107">
            <v>0.86086727912717076</v>
          </cell>
          <cell r="H107">
            <v>0.73283479632523707</v>
          </cell>
          <cell r="I107">
            <v>0.62368732382023462</v>
          </cell>
          <cell r="J107">
            <v>0.56891641228621093</v>
          </cell>
          <cell r="K107">
            <v>0.59796690376385708</v>
          </cell>
          <cell r="L107">
            <v>0.69112127010092472</v>
          </cell>
          <cell r="M107">
            <v>0.90740064556647737</v>
          </cell>
          <cell r="N107">
            <v>1.1263966582441176</v>
          </cell>
          <cell r="O107">
            <v>10.525435611316404</v>
          </cell>
        </row>
        <row r="108">
          <cell r="A108" t="str">
            <v>沖　　縄</v>
          </cell>
          <cell r="C108">
            <v>0.87988373961178379</v>
          </cell>
          <cell r="D108">
            <v>0.83869601413819805</v>
          </cell>
          <cell r="E108">
            <v>0.80381789767333178</v>
          </cell>
          <cell r="F108">
            <v>0.7698161157930099</v>
          </cell>
          <cell r="G108">
            <v>0.7484773686593541</v>
          </cell>
          <cell r="H108">
            <v>0.67766953422816834</v>
          </cell>
          <cell r="I108">
            <v>0.61010413775979677</v>
          </cell>
          <cell r="J108">
            <v>0.57689105700556476</v>
          </cell>
          <cell r="K108">
            <v>0.59985102312062755</v>
          </cell>
          <cell r="L108">
            <v>0.64020623073889615</v>
          </cell>
          <cell r="M108">
            <v>0.7290227408824691</v>
          </cell>
          <cell r="N108">
            <v>0.88089152438400997</v>
          </cell>
          <cell r="O108">
            <v>8.7553273839952102</v>
          </cell>
        </row>
        <row r="109">
          <cell r="A109" t="str">
            <v>京浜葉大都市圏</v>
          </cell>
          <cell r="C109">
            <v>1.7278689003461523</v>
          </cell>
          <cell r="D109">
            <v>1.6623628901514598</v>
          </cell>
          <cell r="E109">
            <v>1.536740327457023</v>
          </cell>
          <cell r="F109">
            <v>1.3485036586968906</v>
          </cell>
          <cell r="G109">
            <v>1.0687338425810975</v>
          </cell>
          <cell r="H109">
            <v>0.87738618604583241</v>
          </cell>
          <cell r="I109">
            <v>0.71132078227467255</v>
          </cell>
          <cell r="J109">
            <v>0.61663283041465233</v>
          </cell>
          <cell r="K109">
            <v>0.70536170709977086</v>
          </cell>
          <cell r="L109">
            <v>0.90244935516380154</v>
          </cell>
          <cell r="M109">
            <v>1.1687236186776113</v>
          </cell>
          <cell r="N109">
            <v>1.5601384608643583</v>
          </cell>
          <cell r="O109">
            <v>13.886222559773323</v>
          </cell>
        </row>
        <row r="110">
          <cell r="A110" t="str">
            <v>中京大都市圏</v>
          </cell>
          <cell r="C110">
            <v>1.6711700527261311</v>
          </cell>
          <cell r="D110">
            <v>1.6185023441950139</v>
          </cell>
          <cell r="E110">
            <v>1.5683760059590752</v>
          </cell>
          <cell r="F110">
            <v>1.3959133597207416</v>
          </cell>
          <cell r="G110">
            <v>1.127667343391707</v>
          </cell>
          <cell r="H110">
            <v>0.95866621876232361</v>
          </cell>
          <cell r="I110">
            <v>0.79005944469598499</v>
          </cell>
          <cell r="J110">
            <v>0.72499160179356481</v>
          </cell>
          <cell r="K110">
            <v>0.77695824265704649</v>
          </cell>
          <cell r="L110">
            <v>0.92299940117136736</v>
          </cell>
          <cell r="M110">
            <v>1.158645770955351</v>
          </cell>
          <cell r="N110">
            <v>1.5443206216133321</v>
          </cell>
          <cell r="O110">
            <v>14.258270407641639</v>
          </cell>
        </row>
        <row r="111">
          <cell r="A111" t="str">
            <v>京阪神大都市圏</v>
          </cell>
          <cell r="C111">
            <v>1.7652445703769699</v>
          </cell>
          <cell r="D111">
            <v>1.711218543239809</v>
          </cell>
          <cell r="E111">
            <v>1.5475630595761463</v>
          </cell>
          <cell r="F111">
            <v>1.2734456015306646</v>
          </cell>
          <cell r="G111">
            <v>0.97229322155198861</v>
          </cell>
          <cell r="H111">
            <v>0.76749382914396724</v>
          </cell>
          <cell r="I111">
            <v>0.62281098923569034</v>
          </cell>
          <cell r="J111">
            <v>0.5280354039172156</v>
          </cell>
          <cell r="K111">
            <v>0.58753852220777902</v>
          </cell>
          <cell r="L111">
            <v>0.79851607343683828</v>
          </cell>
          <cell r="M111">
            <v>1.1132954562051793</v>
          </cell>
          <cell r="N111">
            <v>1.5940526092862257</v>
          </cell>
          <cell r="O111">
            <v>13.281507879708474</v>
          </cell>
        </row>
        <row r="112">
          <cell r="A112" t="str">
            <v>北九州・福岡大都市圏</v>
          </cell>
          <cell r="C112">
            <v>1.3917507704441558</v>
          </cell>
          <cell r="D112">
            <v>1.2982458702732704</v>
          </cell>
          <cell r="E112">
            <v>1.189887098894358</v>
          </cell>
          <cell r="F112">
            <v>1.1040063096090087</v>
          </cell>
          <cell r="G112">
            <v>0.91081835044620041</v>
          </cell>
          <cell r="H112">
            <v>0.78445090335490109</v>
          </cell>
          <cell r="I112">
            <v>0.6659266507952738</v>
          </cell>
          <cell r="J112">
            <v>0.57246556735361565</v>
          </cell>
          <cell r="K112">
            <v>0.59801072049308435</v>
          </cell>
          <cell r="L112">
            <v>0.74698759986562879</v>
          </cell>
          <cell r="M112">
            <v>0.97842756364379935</v>
          </cell>
          <cell r="N112">
            <v>1.2768633064103876</v>
          </cell>
          <cell r="O112">
            <v>11.517840711583684</v>
          </cell>
        </row>
        <row r="113">
          <cell r="A113" t="str">
            <v>■各都市</v>
          </cell>
        </row>
        <row r="114">
          <cell r="A114" t="str">
            <v>札幌市</v>
          </cell>
          <cell r="B114" t="str">
            <v>Ⅰb地域</v>
          </cell>
          <cell r="C114">
            <v>0.96585216235558757</v>
          </cell>
          <cell r="D114">
            <v>1.0213679582864739</v>
          </cell>
          <cell r="E114">
            <v>0.85455767011845141</v>
          </cell>
          <cell r="F114">
            <v>0.90301897264375552</v>
          </cell>
          <cell r="G114">
            <v>0.76985993252223706</v>
          </cell>
          <cell r="H114">
            <v>0.7207851957877518</v>
          </cell>
          <cell r="I114">
            <v>0.7113645990038997</v>
          </cell>
          <cell r="J114">
            <v>0.59621423459476841</v>
          </cell>
          <cell r="K114">
            <v>0.55467597528736479</v>
          </cell>
          <cell r="L114">
            <v>0.70606277476740631</v>
          </cell>
          <cell r="M114">
            <v>0.76740619568551283</v>
          </cell>
          <cell r="N114">
            <v>0.87927030540260276</v>
          </cell>
          <cell r="O114">
            <v>9.450435976455811</v>
          </cell>
        </row>
        <row r="115">
          <cell r="A115" t="str">
            <v>青森市</v>
          </cell>
          <cell r="B115" t="str">
            <v>Ⅱ地域</v>
          </cell>
          <cell r="C115">
            <v>0.6982633969649612</v>
          </cell>
          <cell r="D115">
            <v>0.7553127784188004</v>
          </cell>
          <cell r="E115">
            <v>0.71903252661866313</v>
          </cell>
          <cell r="F115">
            <v>0.76359414024274463</v>
          </cell>
          <cell r="G115">
            <v>0.70387193830604533</v>
          </cell>
          <cell r="H115">
            <v>0.70115530109395763</v>
          </cell>
          <cell r="I115">
            <v>0.64524515460002629</v>
          </cell>
          <cell r="J115">
            <v>0.56444710590503466</v>
          </cell>
          <cell r="K115">
            <v>0.58425226751573756</v>
          </cell>
          <cell r="L115">
            <v>0.6160193962054713</v>
          </cell>
          <cell r="M115">
            <v>0.66097536039259797</v>
          </cell>
          <cell r="N115">
            <v>0.65970467524500853</v>
          </cell>
          <cell r="O115">
            <v>8.071874041509048</v>
          </cell>
        </row>
        <row r="116">
          <cell r="A116" t="str">
            <v>盛岡市</v>
          </cell>
          <cell r="B116" t="str">
            <v>Ⅱ地域</v>
          </cell>
          <cell r="C116">
            <v>1.0940160953452029</v>
          </cell>
          <cell r="D116">
            <v>1.0186951378036135</v>
          </cell>
          <cell r="E116">
            <v>1.0555888238129318</v>
          </cell>
          <cell r="F116">
            <v>1.0012122628419531</v>
          </cell>
          <cell r="G116">
            <v>0.95778988417777922</v>
          </cell>
          <cell r="H116">
            <v>0.83694334496910927</v>
          </cell>
          <cell r="I116">
            <v>0.75202652372675904</v>
          </cell>
          <cell r="J116">
            <v>0.75956300115384057</v>
          </cell>
          <cell r="K116">
            <v>0.80053164298129031</v>
          </cell>
          <cell r="L116">
            <v>0.86958680824338741</v>
          </cell>
          <cell r="M116">
            <v>0.92703054026027143</v>
          </cell>
          <cell r="N116">
            <v>1.0264506988768312</v>
          </cell>
          <cell r="O116">
            <v>11.099434764192969</v>
          </cell>
        </row>
        <row r="117">
          <cell r="A117" t="str">
            <v>仙台市</v>
          </cell>
          <cell r="B117" t="str">
            <v>Ⅲ地域</v>
          </cell>
          <cell r="C117">
            <v>1.5507178640805062</v>
          </cell>
          <cell r="D117">
            <v>1.672572188061402</v>
          </cell>
          <cell r="E117">
            <v>1.5014240436998847</v>
          </cell>
          <cell r="F117">
            <v>1.4427972599938659</v>
          </cell>
          <cell r="G117">
            <v>1.2921991616399142</v>
          </cell>
          <cell r="H117">
            <v>1.0568156922312941</v>
          </cell>
          <cell r="I117">
            <v>0.94876363795697216</v>
          </cell>
          <cell r="J117">
            <v>0.72906655761169625</v>
          </cell>
          <cell r="K117">
            <v>0.90135393693312116</v>
          </cell>
          <cell r="L117">
            <v>1.0293864197350551</v>
          </cell>
          <cell r="M117">
            <v>1.2290592548234918</v>
          </cell>
          <cell r="N117">
            <v>1.4889362758701272</v>
          </cell>
          <cell r="O117">
            <v>14.843092292637332</v>
          </cell>
        </row>
        <row r="118">
          <cell r="A118" t="str">
            <v>秋田市</v>
          </cell>
          <cell r="B118" t="str">
            <v>Ⅱ地域</v>
          </cell>
          <cell r="C118">
            <v>1.0280281011290111</v>
          </cell>
          <cell r="D118">
            <v>0.97373917361648699</v>
          </cell>
          <cell r="E118">
            <v>0.93732747162866781</v>
          </cell>
          <cell r="F118">
            <v>0.9658083456263602</v>
          </cell>
          <cell r="G118">
            <v>0.82441176041012465</v>
          </cell>
          <cell r="H118">
            <v>0.66960725605035998</v>
          </cell>
          <cell r="I118">
            <v>0.5358347817196607</v>
          </cell>
          <cell r="J118">
            <v>0.45153139468649134</v>
          </cell>
          <cell r="K118">
            <v>0.51953495844713515</v>
          </cell>
          <cell r="L118">
            <v>0.60515284735712094</v>
          </cell>
          <cell r="M118">
            <v>0.72814640629792471</v>
          </cell>
          <cell r="N118">
            <v>0.88584281478668558</v>
          </cell>
          <cell r="O118">
            <v>9.1249653117560303</v>
          </cell>
        </row>
        <row r="119">
          <cell r="A119" t="str">
            <v>山形市</v>
          </cell>
          <cell r="B119" t="str">
            <v>Ⅲ地域</v>
          </cell>
          <cell r="C119">
            <v>1.4703579826777864</v>
          </cell>
          <cell r="D119">
            <v>1.5181182175354551</v>
          </cell>
          <cell r="E119">
            <v>1.3198475177822893</v>
          </cell>
          <cell r="F119">
            <v>1.3430265675434883</v>
          </cell>
          <cell r="G119">
            <v>1.1355543546526063</v>
          </cell>
          <cell r="H119">
            <v>0.94000029211152836</v>
          </cell>
          <cell r="I119">
            <v>0.78173426614281338</v>
          </cell>
          <cell r="J119">
            <v>0.80635926796851054</v>
          </cell>
          <cell r="K119">
            <v>0.84829187783895899</v>
          </cell>
          <cell r="L119">
            <v>1.0272832167321484</v>
          </cell>
          <cell r="M119">
            <v>1.2758555216381617</v>
          </cell>
          <cell r="N119">
            <v>1.4102852469072693</v>
          </cell>
          <cell r="O119">
            <v>13.876714329531016</v>
          </cell>
        </row>
        <row r="120">
          <cell r="A120" t="str">
            <v>福島市</v>
          </cell>
          <cell r="B120" t="str">
            <v>Ⅲ地域</v>
          </cell>
          <cell r="C120">
            <v>1.3845648268508919</v>
          </cell>
          <cell r="D120">
            <v>1.3565221201454718</v>
          </cell>
          <cell r="E120">
            <v>1.2834796325236977</v>
          </cell>
          <cell r="F120">
            <v>1.2485576993296041</v>
          </cell>
          <cell r="G120">
            <v>1.0536170709977071</v>
          </cell>
          <cell r="H120">
            <v>0.95126119152292354</v>
          </cell>
          <cell r="I120">
            <v>0.86914864095111521</v>
          </cell>
          <cell r="J120">
            <v>0.79619378678779562</v>
          </cell>
          <cell r="K120">
            <v>0.87020024245256844</v>
          </cell>
          <cell r="L120">
            <v>1.0460805935706254</v>
          </cell>
          <cell r="M120">
            <v>1.1723604072034703</v>
          </cell>
          <cell r="N120">
            <v>1.3747060627747676</v>
          </cell>
          <cell r="O120">
            <v>13.40669227511064</v>
          </cell>
        </row>
        <row r="121">
          <cell r="A121" t="str">
            <v>水戸市</v>
          </cell>
          <cell r="B121" t="str">
            <v>Ⅳa地域</v>
          </cell>
          <cell r="C121">
            <v>1.5493595454744622</v>
          </cell>
          <cell r="D121">
            <v>1.394598857843925</v>
          </cell>
          <cell r="E121">
            <v>1.4960345860049369</v>
          </cell>
          <cell r="F121">
            <v>1.3048621963865805</v>
          </cell>
          <cell r="G121">
            <v>1.1774431477938276</v>
          </cell>
          <cell r="H121">
            <v>0.93829143967166673</v>
          </cell>
          <cell r="I121">
            <v>0.79325806592957204</v>
          </cell>
          <cell r="J121">
            <v>0.69725561219273535</v>
          </cell>
          <cell r="K121">
            <v>0.73647158485109632</v>
          </cell>
          <cell r="L121">
            <v>0.97470314165948568</v>
          </cell>
          <cell r="M121">
            <v>1.1885287802883142</v>
          </cell>
          <cell r="N121">
            <v>1.4964289365679817</v>
          </cell>
          <cell r="O121">
            <v>13.747235894664584</v>
          </cell>
        </row>
        <row r="122">
          <cell r="A122" t="str">
            <v>宇都宮市</v>
          </cell>
          <cell r="B122" t="str">
            <v>Ⅳa地域</v>
          </cell>
          <cell r="C122">
            <v>1.4805672805877286</v>
          </cell>
          <cell r="D122">
            <v>1.5763068339492019</v>
          </cell>
          <cell r="E122">
            <v>1.3846524603093462</v>
          </cell>
          <cell r="F122">
            <v>1.4154994376853083</v>
          </cell>
          <cell r="G122">
            <v>1.0851651160413047</v>
          </cell>
          <cell r="H122">
            <v>0.99726875721150343</v>
          </cell>
          <cell r="I122">
            <v>0.76508390903647017</v>
          </cell>
          <cell r="J122">
            <v>0.70457300597368078</v>
          </cell>
          <cell r="K122">
            <v>0.74484058013349508</v>
          </cell>
          <cell r="L122">
            <v>0.83900273124278868</v>
          </cell>
          <cell r="M122">
            <v>1.1018592898768751</v>
          </cell>
          <cell r="N122">
            <v>1.3862298625615261</v>
          </cell>
          <cell r="O122">
            <v>13.481049264609227</v>
          </cell>
        </row>
        <row r="123">
          <cell r="A123" t="str">
            <v>前橋市</v>
          </cell>
          <cell r="B123" t="str">
            <v>Ⅳa地域</v>
          </cell>
          <cell r="C123">
            <v>1.2519315874801</v>
          </cell>
          <cell r="D123">
            <v>1.2584164634057284</v>
          </cell>
          <cell r="E123">
            <v>1.1191668979216265</v>
          </cell>
          <cell r="F123">
            <v>1.1241181883243023</v>
          </cell>
          <cell r="G123">
            <v>0.80031255933515422</v>
          </cell>
          <cell r="H123">
            <v>0.72744533863028904</v>
          </cell>
          <cell r="I123">
            <v>0.6417836329910761</v>
          </cell>
          <cell r="J123">
            <v>0.5817108972205588</v>
          </cell>
          <cell r="K123">
            <v>0.61575649583010794</v>
          </cell>
          <cell r="L123">
            <v>0.71701695707421109</v>
          </cell>
          <cell r="M123">
            <v>0.98526297340324542</v>
          </cell>
          <cell r="N123">
            <v>1.3318971183197745</v>
          </cell>
          <cell r="O123">
            <v>11.154819109936174</v>
          </cell>
        </row>
        <row r="124">
          <cell r="A124" t="str">
            <v>さいたま市</v>
          </cell>
          <cell r="B124" t="str">
            <v>Ⅳa地域</v>
          </cell>
          <cell r="C124">
            <v>1.909313976076066</v>
          </cell>
          <cell r="D124">
            <v>1.8613784743014887</v>
          </cell>
          <cell r="E124">
            <v>1.688959644792382</v>
          </cell>
          <cell r="F124">
            <v>1.506506784290242</v>
          </cell>
          <cell r="G124">
            <v>1.213679582864738</v>
          </cell>
          <cell r="H124">
            <v>0.98342267077570233</v>
          </cell>
          <cell r="I124">
            <v>0.70181255203236592</v>
          </cell>
          <cell r="J124">
            <v>0.62855098076445592</v>
          </cell>
          <cell r="K124">
            <v>0.72875984050710563</v>
          </cell>
          <cell r="L124">
            <v>0.95796515109468816</v>
          </cell>
          <cell r="M124">
            <v>1.2401010705887507</v>
          </cell>
          <cell r="N124">
            <v>1.696583755677918</v>
          </cell>
          <cell r="O124">
            <v>15.117034483765906</v>
          </cell>
        </row>
        <row r="125">
          <cell r="A125" t="str">
            <v>千葉市</v>
          </cell>
          <cell r="B125" t="str">
            <v>Ⅳb地域</v>
          </cell>
          <cell r="C125">
            <v>1.6793637810916209</v>
          </cell>
          <cell r="D125">
            <v>1.6661749455942283</v>
          </cell>
          <cell r="E125">
            <v>1.5266624797347628</v>
          </cell>
          <cell r="F125">
            <v>1.1965472417368954</v>
          </cell>
          <cell r="G125">
            <v>0.93049206186922173</v>
          </cell>
          <cell r="H125">
            <v>0.67964128704339322</v>
          </cell>
          <cell r="I125">
            <v>0.59454919888413404</v>
          </cell>
          <cell r="J125">
            <v>0.44679918792995171</v>
          </cell>
          <cell r="K125">
            <v>0.53811325163947599</v>
          </cell>
          <cell r="L125">
            <v>0.73414929820205366</v>
          </cell>
          <cell r="M125">
            <v>1.0283348182336016</v>
          </cell>
          <cell r="N125">
            <v>1.5300363678852589</v>
          </cell>
          <cell r="O125">
            <v>12.550863919844598</v>
          </cell>
        </row>
        <row r="126">
          <cell r="A126" t="str">
            <v>東京都区部</v>
          </cell>
          <cell r="B126" t="str">
            <v>Ⅳb地域</v>
          </cell>
          <cell r="C126">
            <v>1.8909985832590883</v>
          </cell>
          <cell r="D126">
            <v>1.7464910102677202</v>
          </cell>
          <cell r="E126">
            <v>1.5884878846743689</v>
          </cell>
          <cell r="F126">
            <v>1.3534549490995664</v>
          </cell>
          <cell r="G126">
            <v>0.99678677319000408</v>
          </cell>
          <cell r="H126">
            <v>0.77051718346064535</v>
          </cell>
          <cell r="I126">
            <v>0.62649159449077663</v>
          </cell>
          <cell r="J126">
            <v>0.5298757065447588</v>
          </cell>
          <cell r="K126">
            <v>0.64489462076620863</v>
          </cell>
          <cell r="L126">
            <v>0.83190442110797902</v>
          </cell>
          <cell r="M126">
            <v>1.1452816685410492</v>
          </cell>
          <cell r="N126">
            <v>1.6805030160515286</v>
          </cell>
          <cell r="O126">
            <v>13.805687411453693</v>
          </cell>
        </row>
        <row r="127">
          <cell r="A127" t="str">
            <v>横浜市</v>
          </cell>
          <cell r="B127" t="str">
            <v>Ⅳb地域</v>
          </cell>
          <cell r="C127">
            <v>1.8875808783793653</v>
          </cell>
          <cell r="D127">
            <v>1.7536769538609844</v>
          </cell>
          <cell r="E127">
            <v>1.627966757708093</v>
          </cell>
          <cell r="F127">
            <v>1.4265850701797949</v>
          </cell>
          <cell r="G127">
            <v>1.0849460323951685</v>
          </cell>
          <cell r="H127">
            <v>0.90823316342179461</v>
          </cell>
          <cell r="I127">
            <v>0.72477251814742871</v>
          </cell>
          <cell r="J127">
            <v>0.62377495727868904</v>
          </cell>
          <cell r="K127">
            <v>0.72117954635079684</v>
          </cell>
          <cell r="L127">
            <v>0.91261483634451646</v>
          </cell>
          <cell r="M127">
            <v>1.2345801627061213</v>
          </cell>
          <cell r="N127">
            <v>1.674412490688945</v>
          </cell>
          <cell r="O127">
            <v>14.5803233674617</v>
          </cell>
        </row>
        <row r="128">
          <cell r="A128" t="str">
            <v>川崎市</v>
          </cell>
          <cell r="B128" t="str">
            <v>Ⅳb地域</v>
          </cell>
          <cell r="C128">
            <v>1.6986650503162108</v>
          </cell>
          <cell r="D128">
            <v>1.6450990988359357</v>
          </cell>
          <cell r="E128">
            <v>1.5079527363547405</v>
          </cell>
          <cell r="F128">
            <v>1.3423254998758527</v>
          </cell>
          <cell r="G128">
            <v>1.0187389545328407</v>
          </cell>
          <cell r="H128">
            <v>0.85672659821519859</v>
          </cell>
          <cell r="I128">
            <v>0.79483546818175188</v>
          </cell>
          <cell r="J128">
            <v>0.66283757138475474</v>
          </cell>
          <cell r="K128">
            <v>0.76230154673054185</v>
          </cell>
          <cell r="L128">
            <v>0.89232769071231399</v>
          </cell>
          <cell r="M128">
            <v>1.2971942687718172</v>
          </cell>
          <cell r="N128">
            <v>1.6122365519155215</v>
          </cell>
          <cell r="O128">
            <v>14.09124103582748</v>
          </cell>
        </row>
        <row r="129">
          <cell r="A129" t="str">
            <v>新潟市</v>
          </cell>
          <cell r="B129" t="str">
            <v>Ⅳa地域</v>
          </cell>
          <cell r="C129">
            <v>1.849635590868594</v>
          </cell>
          <cell r="D129">
            <v>1.7350986606686434</v>
          </cell>
          <cell r="E129">
            <v>1.6984678750346884</v>
          </cell>
          <cell r="F129">
            <v>1.4697883651978327</v>
          </cell>
          <cell r="G129">
            <v>1.0951115135758835</v>
          </cell>
          <cell r="H129">
            <v>0.82173893992726432</v>
          </cell>
          <cell r="I129">
            <v>0.64375538580630087</v>
          </cell>
          <cell r="J129">
            <v>0.51506565206595878</v>
          </cell>
          <cell r="K129">
            <v>0.63722669315144531</v>
          </cell>
          <cell r="L129">
            <v>0.90805789650488566</v>
          </cell>
          <cell r="M129">
            <v>1.3416682489374445</v>
          </cell>
          <cell r="N129">
            <v>1.8415733126907854</v>
          </cell>
          <cell r="O129">
            <v>14.557188134429728</v>
          </cell>
        </row>
        <row r="130">
          <cell r="A130" t="str">
            <v>富山市</v>
          </cell>
          <cell r="B130" t="str">
            <v>Ⅳa地域</v>
          </cell>
          <cell r="C130">
            <v>1.1448873179780041</v>
          </cell>
          <cell r="D130">
            <v>1.1325310003359284</v>
          </cell>
          <cell r="E130">
            <v>1.0940599120744301</v>
          </cell>
          <cell r="F130">
            <v>1.089415338776345</v>
          </cell>
          <cell r="G130">
            <v>0.91857391151941825</v>
          </cell>
          <cell r="H130">
            <v>0.79948004147983709</v>
          </cell>
          <cell r="I130">
            <v>0.69572202666978267</v>
          </cell>
          <cell r="J130">
            <v>0.61917420070983098</v>
          </cell>
          <cell r="K130">
            <v>0.61737771481151504</v>
          </cell>
          <cell r="L130">
            <v>0.73734791943564071</v>
          </cell>
          <cell r="M130">
            <v>0.89061883827245247</v>
          </cell>
          <cell r="N130">
            <v>1.0921319759884325</v>
          </cell>
          <cell r="O130">
            <v>10.831320198051618</v>
          </cell>
        </row>
        <row r="131">
          <cell r="A131" t="str">
            <v>金沢市</v>
          </cell>
          <cell r="B131" t="str">
            <v>Ⅳb地域</v>
          </cell>
          <cell r="C131">
            <v>1.2566637942366397</v>
          </cell>
          <cell r="D131">
            <v>1.2950034323104562</v>
          </cell>
          <cell r="E131">
            <v>1.2061869221668835</v>
          </cell>
          <cell r="F131">
            <v>1.2000963968043001</v>
          </cell>
          <cell r="G131">
            <v>1.0449851753399448</v>
          </cell>
          <cell r="H131">
            <v>0.91923116245782654</v>
          </cell>
          <cell r="I131">
            <v>0.65102896285801937</v>
          </cell>
          <cell r="J131">
            <v>0.59082477689982049</v>
          </cell>
          <cell r="K131">
            <v>0.59827362086844771</v>
          </cell>
          <cell r="L131">
            <v>0.75741598142170685</v>
          </cell>
          <cell r="M131">
            <v>0.87344268041538276</v>
          </cell>
          <cell r="N131">
            <v>1.0704865117501863</v>
          </cell>
          <cell r="O131">
            <v>11.463639417529615</v>
          </cell>
        </row>
        <row r="132">
          <cell r="A132" t="str">
            <v>福井市</v>
          </cell>
          <cell r="B132" t="str">
            <v>Ⅳb地域</v>
          </cell>
          <cell r="C132">
            <v>1.3790439189682624</v>
          </cell>
          <cell r="D132">
            <v>1.4024858691048245</v>
          </cell>
          <cell r="E132">
            <v>1.278353075204113</v>
          </cell>
          <cell r="F132">
            <v>1.2952225159565924</v>
          </cell>
          <cell r="G132">
            <v>1.0917814421546146</v>
          </cell>
          <cell r="H132">
            <v>0.90455255816670821</v>
          </cell>
          <cell r="I132">
            <v>0.75001095418230679</v>
          </cell>
          <cell r="J132">
            <v>0.65365796661165243</v>
          </cell>
          <cell r="K132">
            <v>0.6926548556238773</v>
          </cell>
          <cell r="L132">
            <v>0.77559992405100275</v>
          </cell>
          <cell r="M132">
            <v>1.0802576423678563</v>
          </cell>
          <cell r="N132">
            <v>1.2581097463011379</v>
          </cell>
          <cell r="O132">
            <v>12.561730468692947</v>
          </cell>
        </row>
        <row r="133">
          <cell r="A133" t="str">
            <v>甲府市</v>
          </cell>
          <cell r="B133" t="str">
            <v>Ⅳa地域</v>
          </cell>
          <cell r="C133">
            <v>1.1618005754597107</v>
          </cell>
          <cell r="D133">
            <v>1.1604860735828941</v>
          </cell>
          <cell r="E133">
            <v>1.0757445192574526</v>
          </cell>
          <cell r="F133">
            <v>0.92111528181459679</v>
          </cell>
          <cell r="G133">
            <v>0.81788306775526898</v>
          </cell>
          <cell r="H133">
            <v>0.66097536039259797</v>
          </cell>
          <cell r="I133">
            <v>0.55331765668132094</v>
          </cell>
          <cell r="J133">
            <v>0.45858588809207357</v>
          </cell>
          <cell r="K133">
            <v>0.49451560605839312</v>
          </cell>
          <cell r="L133">
            <v>0.65786437261746544</v>
          </cell>
          <cell r="M133">
            <v>0.82257145778258156</v>
          </cell>
          <cell r="N133">
            <v>1.0608468313201982</v>
          </cell>
          <cell r="O133">
            <v>9.8457066908145556</v>
          </cell>
        </row>
        <row r="134">
          <cell r="A134" t="str">
            <v>長野市</v>
          </cell>
          <cell r="B134" t="str">
            <v>Ⅱ地域</v>
          </cell>
          <cell r="C134">
            <v>1.2893072575109177</v>
          </cell>
          <cell r="D134">
            <v>1.3435961850234421</v>
          </cell>
          <cell r="E134">
            <v>1.2841368834621059</v>
          </cell>
          <cell r="F134">
            <v>1.1648677465056159</v>
          </cell>
          <cell r="G134">
            <v>0.92681145661413533</v>
          </cell>
          <cell r="H134">
            <v>0.85416331955540636</v>
          </cell>
          <cell r="I134">
            <v>0.67482144682839906</v>
          </cell>
          <cell r="J134">
            <v>0.61750916499919672</v>
          </cell>
          <cell r="K134">
            <v>0.64060058130194109</v>
          </cell>
          <cell r="L134">
            <v>0.78769334131771507</v>
          </cell>
          <cell r="M134">
            <v>1.0288606189843283</v>
          </cell>
          <cell r="N134">
            <v>1.3517460966597048</v>
          </cell>
          <cell r="O134">
            <v>11.964114098762909</v>
          </cell>
        </row>
        <row r="135">
          <cell r="A135" t="str">
            <v>岐阜市</v>
          </cell>
          <cell r="B135" t="str">
            <v>Ⅳb地域</v>
          </cell>
          <cell r="C135">
            <v>1.6658682284896373</v>
          </cell>
          <cell r="D135">
            <v>1.5025632786597924</v>
          </cell>
          <cell r="E135">
            <v>1.4867892561379936</v>
          </cell>
          <cell r="F135">
            <v>1.3018826587991295</v>
          </cell>
          <cell r="G135">
            <v>1.1175456789402194</v>
          </cell>
          <cell r="H135">
            <v>0.98530679013247258</v>
          </cell>
          <cell r="I135">
            <v>0.88124205821782753</v>
          </cell>
          <cell r="J135">
            <v>0.79317043247111751</v>
          </cell>
          <cell r="K135">
            <v>0.84715264287905134</v>
          </cell>
          <cell r="L135">
            <v>0.99174784932887394</v>
          </cell>
          <cell r="M135">
            <v>1.2592927979902728</v>
          </cell>
          <cell r="N135">
            <v>1.5457665736778303</v>
          </cell>
          <cell r="O135">
            <v>14.378328245724218</v>
          </cell>
        </row>
        <row r="136">
          <cell r="A136" t="str">
            <v>静岡市</v>
          </cell>
          <cell r="B136" t="str">
            <v>Ⅳb地域</v>
          </cell>
          <cell r="C136">
            <v>1.5826164429579213</v>
          </cell>
          <cell r="D136">
            <v>1.5697781412943466</v>
          </cell>
          <cell r="E136">
            <v>1.4314925438532433</v>
          </cell>
          <cell r="F136">
            <v>1.3475835073831191</v>
          </cell>
          <cell r="G136">
            <v>1.2606949333255437</v>
          </cell>
          <cell r="H136">
            <v>1.0461682270290797</v>
          </cell>
          <cell r="I136">
            <v>1.0063388201615378</v>
          </cell>
          <cell r="J136">
            <v>0.90472782508361704</v>
          </cell>
          <cell r="K136">
            <v>1.0129113295456205</v>
          </cell>
          <cell r="L136">
            <v>1.1166255276264478</v>
          </cell>
          <cell r="M136">
            <v>1.343552368294215</v>
          </cell>
          <cell r="N136">
            <v>1.5603575445104945</v>
          </cell>
          <cell r="O136">
            <v>15.182847211065187</v>
          </cell>
        </row>
        <row r="137">
          <cell r="A137" t="str">
            <v>名古屋市</v>
          </cell>
          <cell r="B137" t="str">
            <v>Ⅳb地域</v>
          </cell>
          <cell r="C137">
            <v>1.808447865395008</v>
          </cell>
          <cell r="D137">
            <v>1.6848846889742506</v>
          </cell>
          <cell r="E137">
            <v>1.5692085238143925</v>
          </cell>
          <cell r="F137">
            <v>1.3646282150525073</v>
          </cell>
          <cell r="G137">
            <v>1.0547563059576146</v>
          </cell>
          <cell r="H137">
            <v>0.83751296244906315</v>
          </cell>
          <cell r="I137">
            <v>0.68577562913520385</v>
          </cell>
          <cell r="J137">
            <v>0.64949537733506668</v>
          </cell>
          <cell r="K137">
            <v>0.71798092511720979</v>
          </cell>
          <cell r="L137">
            <v>0.91173850175997218</v>
          </cell>
          <cell r="M137">
            <v>1.224721398629997</v>
          </cell>
          <cell r="N137">
            <v>1.7265105817401085</v>
          </cell>
          <cell r="O137">
            <v>14.235660975360393</v>
          </cell>
        </row>
        <row r="138">
          <cell r="A138" t="str">
            <v>津市</v>
          </cell>
          <cell r="B138" t="str">
            <v>Ⅳb地域</v>
          </cell>
          <cell r="C138">
            <v>1.5565454890677259</v>
          </cell>
          <cell r="D138">
            <v>1.3496867103860255</v>
          </cell>
          <cell r="E138">
            <v>1.4080505937166812</v>
          </cell>
          <cell r="F138">
            <v>1.171878423181971</v>
          </cell>
          <cell r="G138">
            <v>1.0465187608628976</v>
          </cell>
          <cell r="H138">
            <v>0.76837016372851152</v>
          </cell>
          <cell r="I138">
            <v>0.67674938291439679</v>
          </cell>
          <cell r="J138">
            <v>0.58166708049133165</v>
          </cell>
          <cell r="K138">
            <v>0.62925204843209137</v>
          </cell>
          <cell r="L138">
            <v>0.77029809981450925</v>
          </cell>
          <cell r="M138">
            <v>1.0599704967356538</v>
          </cell>
          <cell r="N138">
            <v>1.4354798662129202</v>
          </cell>
          <cell r="O138">
            <v>12.454467115544716</v>
          </cell>
        </row>
        <row r="139">
          <cell r="A139" t="str">
            <v>大津市</v>
          </cell>
          <cell r="B139" t="str">
            <v>Ⅳb地域</v>
          </cell>
          <cell r="C139">
            <v>1.5473877926592374</v>
          </cell>
          <cell r="D139">
            <v>1.4121693662640398</v>
          </cell>
          <cell r="E139">
            <v>1.2868535206741936</v>
          </cell>
          <cell r="F139">
            <v>1.1554471497217638</v>
          </cell>
          <cell r="G139">
            <v>0.85955277725035417</v>
          </cell>
          <cell r="H139">
            <v>0.63740196006835415</v>
          </cell>
          <cell r="I139">
            <v>0.5294375392524866</v>
          </cell>
          <cell r="J139">
            <v>0.43404851972483094</v>
          </cell>
          <cell r="K139">
            <v>0.52588838418508188</v>
          </cell>
          <cell r="L139">
            <v>0.75211415718521335</v>
          </cell>
          <cell r="M139">
            <v>1.0247418464369697</v>
          </cell>
          <cell r="N139">
            <v>1.545678940219376</v>
          </cell>
          <cell r="O139">
            <v>11.710721953641901</v>
          </cell>
        </row>
        <row r="140">
          <cell r="A140" t="str">
            <v>京都市</v>
          </cell>
          <cell r="B140" t="str">
            <v>Ⅳb地域</v>
          </cell>
          <cell r="C140">
            <v>1.8730775410051561</v>
          </cell>
          <cell r="D140">
            <v>1.8395139264171061</v>
          </cell>
          <cell r="E140">
            <v>1.6408488761008955</v>
          </cell>
          <cell r="F140">
            <v>1.2644193553098573</v>
          </cell>
          <cell r="G140">
            <v>0.98548205704938152</v>
          </cell>
          <cell r="H140">
            <v>0.76617932726715066</v>
          </cell>
          <cell r="I140">
            <v>0.60611681540011986</v>
          </cell>
          <cell r="J140">
            <v>0.50196445002702028</v>
          </cell>
          <cell r="K140">
            <v>0.59993865657908196</v>
          </cell>
          <cell r="L140">
            <v>0.84228898593483004</v>
          </cell>
          <cell r="M140">
            <v>1.2269998685498125</v>
          </cell>
          <cell r="N140">
            <v>1.7691880760074197</v>
          </cell>
          <cell r="O140">
            <v>13.916017935647833</v>
          </cell>
        </row>
        <row r="141">
          <cell r="A141" t="str">
            <v>大阪市</v>
          </cell>
          <cell r="B141" t="str">
            <v>Ⅳb地域</v>
          </cell>
          <cell r="C141">
            <v>1.8486716228255951</v>
          </cell>
          <cell r="D141">
            <v>1.7683555581521027</v>
          </cell>
          <cell r="E141">
            <v>1.609344647786525</v>
          </cell>
          <cell r="F141">
            <v>1.3618677611111922</v>
          </cell>
          <cell r="G141">
            <v>1.0132618633794384</v>
          </cell>
          <cell r="H141">
            <v>0.79216264769889155</v>
          </cell>
          <cell r="I141">
            <v>0.65059079556574717</v>
          </cell>
          <cell r="J141">
            <v>0.55230987190909497</v>
          </cell>
          <cell r="K141">
            <v>0.64068821476039561</v>
          </cell>
          <cell r="L141">
            <v>0.85758102443512929</v>
          </cell>
          <cell r="M141">
            <v>1.1763039128339201</v>
          </cell>
          <cell r="N141">
            <v>1.798457651131202</v>
          </cell>
          <cell r="O141">
            <v>14.069595571589232</v>
          </cell>
        </row>
        <row r="142">
          <cell r="A142" t="str">
            <v>神戸市</v>
          </cell>
          <cell r="B142" t="str">
            <v>Ⅳb地域</v>
          </cell>
          <cell r="C142">
            <v>1.5890575021543227</v>
          </cell>
          <cell r="D142">
            <v>1.6370368206581276</v>
          </cell>
          <cell r="E142">
            <v>1.4705770663239226</v>
          </cell>
          <cell r="F142">
            <v>1.2015861655980256</v>
          </cell>
          <cell r="G142">
            <v>0.91213285232301688</v>
          </cell>
          <cell r="H142">
            <v>0.73449983203587144</v>
          </cell>
          <cell r="I142">
            <v>0.60567864810784766</v>
          </cell>
          <cell r="J142">
            <v>0.55467597528736479</v>
          </cell>
          <cell r="K142">
            <v>0.60690551652620972</v>
          </cell>
          <cell r="L142">
            <v>0.77200695225437088</v>
          </cell>
          <cell r="M142">
            <v>1.0546686724991603</v>
          </cell>
          <cell r="N142">
            <v>1.5329720887434823</v>
          </cell>
          <cell r="O142">
            <v>12.671798092511724</v>
          </cell>
        </row>
        <row r="143">
          <cell r="A143" t="str">
            <v>奈良市</v>
          </cell>
          <cell r="B143" t="str">
            <v>Ⅳa地域</v>
          </cell>
          <cell r="C143">
            <v>1.8651028962858023</v>
          </cell>
          <cell r="D143">
            <v>1.7892123212642588</v>
          </cell>
          <cell r="E143">
            <v>1.6116669344355676</v>
          </cell>
          <cell r="F143">
            <v>1.3048183796573534</v>
          </cell>
          <cell r="G143">
            <v>0.95445981275651059</v>
          </cell>
          <cell r="H143">
            <v>0.76227963836592805</v>
          </cell>
          <cell r="I143">
            <v>0.58582966976791739</v>
          </cell>
          <cell r="J143">
            <v>0.48737347919435642</v>
          </cell>
          <cell r="K143">
            <v>0.63047891685045365</v>
          </cell>
          <cell r="L143">
            <v>0.89118845575240635</v>
          </cell>
          <cell r="M143">
            <v>1.2796237603517024</v>
          </cell>
          <cell r="N143">
            <v>1.784436297778492</v>
          </cell>
          <cell r="O143">
            <v>13.94647056246075</v>
          </cell>
        </row>
        <row r="144">
          <cell r="A144" t="str">
            <v>和歌山市</v>
          </cell>
          <cell r="B144" t="str">
            <v>Ⅳb地域</v>
          </cell>
          <cell r="C144">
            <v>1.1160997268757211</v>
          </cell>
          <cell r="D144">
            <v>1.0686900258518703</v>
          </cell>
          <cell r="E144">
            <v>1.004586150992449</v>
          </cell>
          <cell r="F144">
            <v>0.82730366453912108</v>
          </cell>
          <cell r="G144">
            <v>0.70742109337345005</v>
          </cell>
          <cell r="H144">
            <v>0.54836636627864521</v>
          </cell>
          <cell r="I144">
            <v>0.42199891918734572</v>
          </cell>
          <cell r="J144">
            <v>0.38668263543020731</v>
          </cell>
          <cell r="K144">
            <v>0.49609300831057307</v>
          </cell>
          <cell r="L144">
            <v>0.56821534461857537</v>
          </cell>
          <cell r="M144">
            <v>0.82476229424394254</v>
          </cell>
          <cell r="N144">
            <v>0.96230300728818263</v>
          </cell>
          <cell r="O144">
            <v>8.932522236990085</v>
          </cell>
        </row>
        <row r="145">
          <cell r="A145" t="str">
            <v>鳥取市</v>
          </cell>
          <cell r="B145" t="str">
            <v>Ⅳb地域</v>
          </cell>
          <cell r="C145">
            <v>1.1914645011465377</v>
          </cell>
          <cell r="D145">
            <v>1.3279974294185521</v>
          </cell>
          <cell r="E145">
            <v>1.1936553376078987</v>
          </cell>
          <cell r="F145">
            <v>1.1643857624841165</v>
          </cell>
          <cell r="G145">
            <v>0.97917244804066195</v>
          </cell>
          <cell r="H145">
            <v>0.75049293820380636</v>
          </cell>
          <cell r="I145">
            <v>0.62666686140768557</v>
          </cell>
          <cell r="J145">
            <v>0.57167686622752578</v>
          </cell>
          <cell r="K145">
            <v>0.60072735770517194</v>
          </cell>
          <cell r="L145">
            <v>0.69414462441760261</v>
          </cell>
          <cell r="M145">
            <v>0.89705989746885373</v>
          </cell>
          <cell r="N145">
            <v>1.0313581725502798</v>
          </cell>
          <cell r="O145">
            <v>11.028802196678694</v>
          </cell>
        </row>
        <row r="146">
          <cell r="A146" t="str">
            <v>松江市</v>
          </cell>
          <cell r="B146" t="str">
            <v>Ⅳb地域</v>
          </cell>
          <cell r="C146">
            <v>1.1731929250587876</v>
          </cell>
          <cell r="D146">
            <v>1.2099113441511971</v>
          </cell>
          <cell r="E146">
            <v>1.1438357164765509</v>
          </cell>
          <cell r="F146">
            <v>1.0048490513678123</v>
          </cell>
          <cell r="G146">
            <v>0.88492266347291404</v>
          </cell>
          <cell r="H146">
            <v>0.71898870988943586</v>
          </cell>
          <cell r="I146">
            <v>0.6313990681642252</v>
          </cell>
          <cell r="J146">
            <v>0.54284545839601572</v>
          </cell>
          <cell r="K146">
            <v>0.6127769582426571</v>
          </cell>
          <cell r="L146">
            <v>0.78015686389063355</v>
          </cell>
          <cell r="M146">
            <v>0.98513152321556385</v>
          </cell>
          <cell r="N146">
            <v>1.0965136489111544</v>
          </cell>
          <cell r="O146">
            <v>10.784523931236949</v>
          </cell>
        </row>
        <row r="147">
          <cell r="A147" t="str">
            <v>岡山市</v>
          </cell>
          <cell r="B147" t="str">
            <v>Ⅳb地域</v>
          </cell>
          <cell r="C147">
            <v>1.2840492500036516</v>
          </cell>
          <cell r="D147">
            <v>1.2787474257671581</v>
          </cell>
          <cell r="E147">
            <v>1.1711335387851083</v>
          </cell>
          <cell r="F147">
            <v>1.1092205003870479</v>
          </cell>
          <cell r="G147">
            <v>0.85144668234331866</v>
          </cell>
          <cell r="H147">
            <v>0.76284925584588203</v>
          </cell>
          <cell r="I147">
            <v>0.64765507470752337</v>
          </cell>
          <cell r="J147">
            <v>0.54240729110374353</v>
          </cell>
          <cell r="K147">
            <v>0.56961747995384648</v>
          </cell>
          <cell r="L147">
            <v>0.75969445134152236</v>
          </cell>
          <cell r="M147">
            <v>0.96992711817371879</v>
          </cell>
          <cell r="N147">
            <v>1.2896139746155082</v>
          </cell>
          <cell r="O147">
            <v>11.236362043028027</v>
          </cell>
        </row>
        <row r="148">
          <cell r="A148" t="str">
            <v>広島市</v>
          </cell>
          <cell r="B148" t="str">
            <v>Ⅳb地域</v>
          </cell>
          <cell r="C148">
            <v>1.4851680371565865</v>
          </cell>
          <cell r="D148">
            <v>1.6799333985715748</v>
          </cell>
          <cell r="E148">
            <v>1.522499890458177</v>
          </cell>
          <cell r="F148">
            <v>1.3887712328567048</v>
          </cell>
          <cell r="G148">
            <v>1.0023514978018608</v>
          </cell>
          <cell r="H148">
            <v>0.84312150379014705</v>
          </cell>
          <cell r="I148">
            <v>0.62938349861977316</v>
          </cell>
          <cell r="J148">
            <v>0.55625337753954462</v>
          </cell>
          <cell r="K148">
            <v>0.64450027020316369</v>
          </cell>
          <cell r="L148">
            <v>0.85836972556121938</v>
          </cell>
          <cell r="M148">
            <v>1.1503644091314065</v>
          </cell>
          <cell r="N148">
            <v>1.5199585201629984</v>
          </cell>
          <cell r="O148">
            <v>13.280675361853156</v>
          </cell>
        </row>
        <row r="149">
          <cell r="A149" t="str">
            <v>山口市</v>
          </cell>
          <cell r="B149" t="str">
            <v>Ⅳb地域</v>
          </cell>
          <cell r="C149">
            <v>1.3413177151036266</v>
          </cell>
          <cell r="D149">
            <v>1.3625688287788278</v>
          </cell>
          <cell r="E149">
            <v>1.2425109906962479</v>
          </cell>
          <cell r="F149">
            <v>1.1148728584573591</v>
          </cell>
          <cell r="G149">
            <v>0.94179677800984429</v>
          </cell>
          <cell r="H149">
            <v>0.74668088276103817</v>
          </cell>
          <cell r="I149">
            <v>0.63271357004104178</v>
          </cell>
          <cell r="J149">
            <v>0.53592241517811501</v>
          </cell>
          <cell r="K149">
            <v>0.61737771481151504</v>
          </cell>
          <cell r="L149">
            <v>0.77161260169132584</v>
          </cell>
          <cell r="M149">
            <v>0.97167978734280758</v>
          </cell>
          <cell r="N149">
            <v>1.1143908744358597</v>
          </cell>
          <cell r="O149">
            <v>11.393445017307608</v>
          </cell>
        </row>
        <row r="150">
          <cell r="A150" t="str">
            <v>徳島市</v>
          </cell>
          <cell r="B150" t="str">
            <v>Ⅳb地域</v>
          </cell>
          <cell r="C150">
            <v>1.2144682839908276</v>
          </cell>
          <cell r="D150">
            <v>1.2330903939123958</v>
          </cell>
          <cell r="E150">
            <v>1.1583390538507603</v>
          </cell>
          <cell r="F150">
            <v>1.0424438050447662</v>
          </cell>
          <cell r="G150">
            <v>0.93667022069025951</v>
          </cell>
          <cell r="H150">
            <v>0.77380343815268682</v>
          </cell>
          <cell r="I150">
            <v>0.65602406998992213</v>
          </cell>
          <cell r="J150">
            <v>0.598930871806856</v>
          </cell>
          <cell r="K150">
            <v>0.64577095535075302</v>
          </cell>
          <cell r="L150">
            <v>0.76749382914396724</v>
          </cell>
          <cell r="M150">
            <v>0.9962171557100501</v>
          </cell>
          <cell r="N150">
            <v>1.2262988008821769</v>
          </cell>
          <cell r="O150">
            <v>11.249550878525422</v>
          </cell>
        </row>
        <row r="151">
          <cell r="A151" t="str">
            <v>高松市</v>
          </cell>
          <cell r="B151" t="str">
            <v>Ⅳb地域</v>
          </cell>
          <cell r="C151">
            <v>1.3396526793929924</v>
          </cell>
          <cell r="D151">
            <v>1.3244920910803748</v>
          </cell>
          <cell r="E151">
            <v>1.2567076109658668</v>
          </cell>
          <cell r="F151">
            <v>1.0810463434939459</v>
          </cell>
          <cell r="G151">
            <v>0.93031679495231279</v>
          </cell>
          <cell r="H151">
            <v>0.74694378313640142</v>
          </cell>
          <cell r="I151">
            <v>0.64993354462733888</v>
          </cell>
          <cell r="J151">
            <v>0.49859056187652456</v>
          </cell>
          <cell r="K151">
            <v>0.60984123738443341</v>
          </cell>
          <cell r="L151">
            <v>0.7481706515547637</v>
          </cell>
          <cell r="M151">
            <v>0.9538025618181023</v>
          </cell>
          <cell r="N151">
            <v>1.1780565820030089</v>
          </cell>
          <cell r="O151">
            <v>11.317554442286067</v>
          </cell>
        </row>
        <row r="152">
          <cell r="A152" t="str">
            <v>松山市</v>
          </cell>
          <cell r="B152" t="str">
            <v>Ⅳb地域</v>
          </cell>
          <cell r="C152">
            <v>1.3591073071698776</v>
          </cell>
          <cell r="D152">
            <v>1.3760643813808113</v>
          </cell>
          <cell r="E152">
            <v>1.3489856427183899</v>
          </cell>
          <cell r="F152">
            <v>1.1776622314399638</v>
          </cell>
          <cell r="G152">
            <v>0.99052098091051166</v>
          </cell>
          <cell r="H152">
            <v>0.85061416448800165</v>
          </cell>
          <cell r="I152">
            <v>0.64603385572611638</v>
          </cell>
          <cell r="J152">
            <v>0.5786875429038808</v>
          </cell>
          <cell r="K152">
            <v>0.63981188017585122</v>
          </cell>
          <cell r="L152">
            <v>0.76140330378138377</v>
          </cell>
          <cell r="M152">
            <v>0.9658083456263602</v>
          </cell>
          <cell r="N152">
            <v>1.1709582718681995</v>
          </cell>
          <cell r="O152">
            <v>11.865657908189348</v>
          </cell>
        </row>
        <row r="153">
          <cell r="A153" t="str">
            <v>高知市</v>
          </cell>
          <cell r="B153" t="str">
            <v>Ⅳb地域</v>
          </cell>
          <cell r="C153">
            <v>1.5700410416697095</v>
          </cell>
          <cell r="D153">
            <v>1.550060613142098</v>
          </cell>
          <cell r="E153">
            <v>1.5064629675610148</v>
          </cell>
          <cell r="F153">
            <v>1.4041070880862314</v>
          </cell>
          <cell r="G153">
            <v>1.1730176581418785</v>
          </cell>
          <cell r="H153">
            <v>1.0125169789825756</v>
          </cell>
          <cell r="I153">
            <v>0.84198226883023941</v>
          </cell>
          <cell r="J153">
            <v>0.71898870988943586</v>
          </cell>
          <cell r="K153">
            <v>0.74028364029386429</v>
          </cell>
          <cell r="L153">
            <v>0.8639782669023035</v>
          </cell>
          <cell r="M153">
            <v>1.1388406093446479</v>
          </cell>
          <cell r="N153">
            <v>1.4068675420275463</v>
          </cell>
          <cell r="O153">
            <v>13.927147384871546</v>
          </cell>
        </row>
        <row r="154">
          <cell r="A154" t="str">
            <v>北九州市</v>
          </cell>
          <cell r="B154" t="str">
            <v>Ⅳb地域</v>
          </cell>
          <cell r="C154">
            <v>1.6383075058057168</v>
          </cell>
          <cell r="D154">
            <v>1.3751880467962669</v>
          </cell>
          <cell r="E154">
            <v>1.4114463902317906</v>
          </cell>
          <cell r="F154">
            <v>1.3572231878131071</v>
          </cell>
          <cell r="G154">
            <v>0.99485883710400635</v>
          </cell>
          <cell r="H154">
            <v>0.88805555961266025</v>
          </cell>
          <cell r="I154">
            <v>0.73787372018636721</v>
          </cell>
          <cell r="J154">
            <v>0.62055442768048852</v>
          </cell>
          <cell r="K154">
            <v>0.63720478478683162</v>
          </cell>
          <cell r="L154">
            <v>0.82364496764864836</v>
          </cell>
          <cell r="M154">
            <v>1.0641988111060805</v>
          </cell>
          <cell r="N154">
            <v>1.5927381074094091</v>
          </cell>
          <cell r="O154">
            <v>13.141294346181375</v>
          </cell>
        </row>
        <row r="155">
          <cell r="A155" t="str">
            <v>福岡市</v>
          </cell>
          <cell r="B155" t="str">
            <v>Ⅳb地域</v>
          </cell>
          <cell r="C155">
            <v>1.6374311712211724</v>
          </cell>
          <cell r="D155">
            <v>1.5029138124936101</v>
          </cell>
          <cell r="E155">
            <v>1.4747396556005083</v>
          </cell>
          <cell r="F155">
            <v>1.3508259453459333</v>
          </cell>
          <cell r="G155">
            <v>1.1329691676282005</v>
          </cell>
          <cell r="H155">
            <v>0.9243577197774111</v>
          </cell>
          <cell r="I155">
            <v>0.79299516555420879</v>
          </cell>
          <cell r="J155">
            <v>0.6860385295105671</v>
          </cell>
          <cell r="K155">
            <v>0.73011815911314959</v>
          </cell>
          <cell r="L155">
            <v>0.8790074050272394</v>
          </cell>
          <cell r="M155">
            <v>1.1582952371215331</v>
          </cell>
          <cell r="N155">
            <v>1.5592183095505865</v>
          </cell>
          <cell r="O155">
            <v>13.828910277944122</v>
          </cell>
        </row>
        <row r="156">
          <cell r="A156" t="str">
            <v>佐賀市</v>
          </cell>
          <cell r="B156" t="str">
            <v>Ⅳb地域</v>
          </cell>
          <cell r="C156">
            <v>1.528108431799261</v>
          </cell>
          <cell r="D156">
            <v>1.493493215709758</v>
          </cell>
          <cell r="E156">
            <v>1.4797785794616385</v>
          </cell>
          <cell r="F156">
            <v>1.2687133947741249</v>
          </cell>
          <cell r="G156">
            <v>1.1017716564184206</v>
          </cell>
          <cell r="H156">
            <v>0.93890487388084787</v>
          </cell>
          <cell r="I156">
            <v>0.79019089488366667</v>
          </cell>
          <cell r="J156">
            <v>0.72503541852279196</v>
          </cell>
          <cell r="K156">
            <v>0.77595045788482053</v>
          </cell>
          <cell r="L156">
            <v>0.94297982969897909</v>
          </cell>
          <cell r="M156">
            <v>1.2466735799728337</v>
          </cell>
          <cell r="N156">
            <v>1.4182598916266234</v>
          </cell>
          <cell r="O156">
            <v>13.709860224633767</v>
          </cell>
        </row>
        <row r="157">
          <cell r="A157" t="str">
            <v>長崎市</v>
          </cell>
          <cell r="B157" t="str">
            <v>Ⅴ地域</v>
          </cell>
          <cell r="C157">
            <v>1.6842712547650693</v>
          </cell>
          <cell r="D157">
            <v>1.5592621262798139</v>
          </cell>
          <cell r="E157">
            <v>1.5141308951757781</v>
          </cell>
          <cell r="F157">
            <v>1.3976660288898304</v>
          </cell>
          <cell r="G157">
            <v>1.2347116128938029</v>
          </cell>
          <cell r="H157">
            <v>0.94617845093256614</v>
          </cell>
          <cell r="I157">
            <v>0.80561438357164772</v>
          </cell>
          <cell r="J157">
            <v>0.71408123621598729</v>
          </cell>
          <cell r="K157">
            <v>0.69304920618692212</v>
          </cell>
          <cell r="L157">
            <v>0.89938218411789628</v>
          </cell>
          <cell r="M157">
            <v>1.0940160953452029</v>
          </cell>
          <cell r="N157">
            <v>1.5140432617173238</v>
          </cell>
          <cell r="O157">
            <v>14.056406736091843</v>
          </cell>
        </row>
        <row r="158">
          <cell r="A158" t="str">
            <v>熊本市</v>
          </cell>
          <cell r="B158" t="str">
            <v>Ⅳb地域</v>
          </cell>
          <cell r="C158">
            <v>1.3209867527421972</v>
          </cell>
          <cell r="D158">
            <v>1.3514393795551143</v>
          </cell>
          <cell r="E158">
            <v>1.199526779324346</v>
          </cell>
          <cell r="F158">
            <v>1.103436692129055</v>
          </cell>
          <cell r="G158">
            <v>1.0244351293323792</v>
          </cell>
          <cell r="H158">
            <v>0.83181678764952471</v>
          </cell>
          <cell r="I158">
            <v>0.82007390421662996</v>
          </cell>
          <cell r="J158">
            <v>0.79531745220325123</v>
          </cell>
          <cell r="K158">
            <v>0.76985993252223706</v>
          </cell>
          <cell r="L158">
            <v>0.85836972556121938</v>
          </cell>
          <cell r="M158">
            <v>1.1152233922911767</v>
          </cell>
          <cell r="N158">
            <v>1.3568288372500621</v>
          </cell>
          <cell r="O158">
            <v>12.547314764777193</v>
          </cell>
        </row>
        <row r="159">
          <cell r="A159" t="str">
            <v>大分市</v>
          </cell>
          <cell r="B159" t="str">
            <v>Ⅳb地域</v>
          </cell>
          <cell r="C159">
            <v>1.2950472490396834</v>
          </cell>
          <cell r="D159">
            <v>1.3465319058816656</v>
          </cell>
          <cell r="E159">
            <v>1.2624914192238599</v>
          </cell>
          <cell r="F159">
            <v>1.1693370528867921</v>
          </cell>
          <cell r="G159">
            <v>0.96624651291863239</v>
          </cell>
          <cell r="H159">
            <v>0.80920735536827981</v>
          </cell>
          <cell r="I159">
            <v>0.64971446098120278</v>
          </cell>
          <cell r="J159">
            <v>0.55393109089050208</v>
          </cell>
          <cell r="K159">
            <v>0.61339039245183824</v>
          </cell>
          <cell r="L159">
            <v>0.7670994785809222</v>
          </cell>
          <cell r="M159">
            <v>1.0185198708867047</v>
          </cell>
          <cell r="N159">
            <v>1.1600917230198491</v>
          </cell>
          <cell r="O159">
            <v>11.611608512129934</v>
          </cell>
        </row>
        <row r="160">
          <cell r="A160" t="str">
            <v>宮崎市</v>
          </cell>
          <cell r="B160" t="str">
            <v>Ⅴ地域</v>
          </cell>
          <cell r="C160">
            <v>1.1568492850570349</v>
          </cell>
          <cell r="D160">
            <v>1.1803788686520515</v>
          </cell>
          <cell r="E160">
            <v>1.0445908247769</v>
          </cell>
          <cell r="F160">
            <v>1.0443279244015367</v>
          </cell>
          <cell r="G160">
            <v>0.82493756116085126</v>
          </cell>
          <cell r="H160">
            <v>0.7171045905326654</v>
          </cell>
          <cell r="I160">
            <v>0.58385791695269262</v>
          </cell>
          <cell r="J160">
            <v>0.52514349978821917</v>
          </cell>
          <cell r="K160">
            <v>0.53403829582134466</v>
          </cell>
          <cell r="L160">
            <v>0.59428629850877068</v>
          </cell>
          <cell r="M160">
            <v>0.85411950282617921</v>
          </cell>
          <cell r="N160">
            <v>0.99218601662114614</v>
          </cell>
          <cell r="O160">
            <v>10.051820585099392</v>
          </cell>
        </row>
        <row r="161">
          <cell r="A161" t="str">
            <v>鹿児島市</v>
          </cell>
          <cell r="B161" t="str">
            <v>Ⅴ地域</v>
          </cell>
          <cell r="C161">
            <v>1.5629427315349003</v>
          </cell>
          <cell r="D161">
            <v>1.4958155023588009</v>
          </cell>
          <cell r="E161">
            <v>1.3619115778404196</v>
          </cell>
          <cell r="F161">
            <v>1.2221362116055909</v>
          </cell>
          <cell r="G161">
            <v>0.9538025618181023</v>
          </cell>
          <cell r="H161">
            <v>0.85376896899236132</v>
          </cell>
          <cell r="I161">
            <v>0.72017176157857077</v>
          </cell>
          <cell r="J161">
            <v>0.64182744972030326</v>
          </cell>
          <cell r="K161">
            <v>0.72797113938101576</v>
          </cell>
          <cell r="L161">
            <v>0.87585260052287972</v>
          </cell>
          <cell r="M161">
            <v>1.1515474608205414</v>
          </cell>
          <cell r="N161">
            <v>1.5164531818248208</v>
          </cell>
          <cell r="O161">
            <v>13.084201147998305</v>
          </cell>
        </row>
        <row r="162">
          <cell r="A162" t="str">
            <v>那覇市</v>
          </cell>
          <cell r="B162" t="str">
            <v>Ⅵ地域</v>
          </cell>
          <cell r="C162">
            <v>1.0328479413440053</v>
          </cell>
          <cell r="D162">
            <v>1.0144887317978006</v>
          </cell>
          <cell r="E162">
            <v>0.95345202798428452</v>
          </cell>
          <cell r="F162">
            <v>0.8639782669023035</v>
          </cell>
          <cell r="G162">
            <v>0.7891831101114406</v>
          </cell>
          <cell r="H162">
            <v>0.73042487621773999</v>
          </cell>
          <cell r="I162">
            <v>0.66513794966918371</v>
          </cell>
          <cell r="J162">
            <v>0.60594154848321102</v>
          </cell>
          <cell r="K162">
            <v>0.65676895438678495</v>
          </cell>
          <cell r="L162">
            <v>0.71206566667153526</v>
          </cell>
          <cell r="M162">
            <v>0.8301955686681175</v>
          </cell>
          <cell r="N162">
            <v>0.99538463785473297</v>
          </cell>
          <cell r="O162">
            <v>9.8498692800911396</v>
          </cell>
        </row>
        <row r="247">
          <cell r="A247" t="str">
            <v>全国</v>
          </cell>
          <cell r="B247" t="str">
            <v>全国</v>
          </cell>
          <cell r="C247">
            <v>2.0782484490000002</v>
          </cell>
          <cell r="D247">
            <v>2.062307101</v>
          </cell>
          <cell r="E247">
            <v>1.665331562</v>
          </cell>
          <cell r="F247">
            <v>1.0317528490000001</v>
          </cell>
          <cell r="G247">
            <v>0.55303295100000005</v>
          </cell>
          <cell r="H247">
            <v>0.35814097499999997</v>
          </cell>
          <cell r="I247">
            <v>0.28442721999999998</v>
          </cell>
          <cell r="J247">
            <v>0.21323052000000001</v>
          </cell>
          <cell r="K247">
            <v>0.229411588</v>
          </cell>
          <cell r="L247">
            <v>0.50065423499999995</v>
          </cell>
          <cell r="M247">
            <v>1.099473616</v>
          </cell>
          <cell r="N247">
            <v>1.923988933</v>
          </cell>
          <cell r="O247">
            <v>12</v>
          </cell>
        </row>
        <row r="248">
          <cell r="A248" t="str">
            <v>■地域区分</v>
          </cell>
        </row>
        <row r="249">
          <cell r="A249" t="str">
            <v>北海道</v>
          </cell>
          <cell r="C249">
            <v>7.5931160540000002</v>
          </cell>
          <cell r="D249">
            <v>7.7979563909999996</v>
          </cell>
          <cell r="E249">
            <v>7.0946192950000002</v>
          </cell>
          <cell r="F249">
            <v>5.4991659759999996</v>
          </cell>
          <cell r="G249">
            <v>3.7941608320000002</v>
          </cell>
          <cell r="H249">
            <v>2.0128050179999999</v>
          </cell>
          <cell r="I249">
            <v>1.4494641269999999</v>
          </cell>
          <cell r="J249">
            <v>0.93610475699999995</v>
          </cell>
          <cell r="K249">
            <v>0.94149844699999996</v>
          </cell>
          <cell r="L249">
            <v>2.2639112240000001</v>
          </cell>
          <cell r="M249">
            <v>4.0160212550000001</v>
          </cell>
          <cell r="N249">
            <v>6.5184534100000002</v>
          </cell>
          <cell r="O249">
            <v>49.917276790000003</v>
          </cell>
        </row>
        <row r="250">
          <cell r="A250" t="str">
            <v>東　　北</v>
          </cell>
          <cell r="C250">
            <v>5.675719408</v>
          </cell>
          <cell r="D250">
            <v>5.556458943</v>
          </cell>
          <cell r="E250">
            <v>4.9772965630000003</v>
          </cell>
          <cell r="F250">
            <v>3.5056583799999999</v>
          </cell>
          <cell r="G250">
            <v>1.8868324059999999</v>
          </cell>
          <cell r="H250">
            <v>1.0919224510000001</v>
          </cell>
          <cell r="I250">
            <v>0.94713185600000005</v>
          </cell>
          <cell r="J250">
            <v>0.72970624399999995</v>
          </cell>
          <cell r="K250">
            <v>0.83949778799999997</v>
          </cell>
          <cell r="L250">
            <v>1.829659299</v>
          </cell>
          <cell r="M250">
            <v>3.3542754979999998</v>
          </cell>
          <cell r="N250">
            <v>5.2666380339999996</v>
          </cell>
          <cell r="O250">
            <v>35.660796869999999</v>
          </cell>
        </row>
        <row r="251">
          <cell r="A251" t="str">
            <v>関　　東</v>
          </cell>
          <cell r="C251">
            <v>1.323611375</v>
          </cell>
          <cell r="D251">
            <v>1.337155528</v>
          </cell>
          <cell r="E251">
            <v>1.0371465390000001</v>
          </cell>
          <cell r="F251">
            <v>0.53493412699999998</v>
          </cell>
          <cell r="G251">
            <v>0.229531448</v>
          </cell>
          <cell r="H251">
            <v>0.178830768</v>
          </cell>
          <cell r="I251">
            <v>0.15234175999999999</v>
          </cell>
          <cell r="J251">
            <v>0.14574947299999999</v>
          </cell>
          <cell r="K251">
            <v>0.118181727</v>
          </cell>
          <cell r="L251">
            <v>0.315351039</v>
          </cell>
          <cell r="M251">
            <v>0.69818312599999999</v>
          </cell>
          <cell r="N251">
            <v>1.322173058</v>
          </cell>
          <cell r="O251">
            <v>7.3931899679999997</v>
          </cell>
        </row>
        <row r="252">
          <cell r="A252" t="str">
            <v>北　　陸</v>
          </cell>
          <cell r="C252">
            <v>3.8871720089999999</v>
          </cell>
          <cell r="D252">
            <v>4.0546160990000004</v>
          </cell>
          <cell r="E252">
            <v>3.3279063500000001</v>
          </cell>
          <cell r="F252">
            <v>2.002017639</v>
          </cell>
          <cell r="G252">
            <v>0.86478819799999995</v>
          </cell>
          <cell r="H252">
            <v>0.63513688999999995</v>
          </cell>
          <cell r="I252">
            <v>0.32505968000000002</v>
          </cell>
          <cell r="J252">
            <v>0.34148046799999998</v>
          </cell>
          <cell r="K252">
            <v>0.35538419999999998</v>
          </cell>
          <cell r="L252">
            <v>0.78771837</v>
          </cell>
          <cell r="M252">
            <v>2.0246711350000002</v>
          </cell>
          <cell r="N252">
            <v>3.042520251</v>
          </cell>
          <cell r="O252">
            <v>21.64847129</v>
          </cell>
        </row>
        <row r="253">
          <cell r="A253" t="str">
            <v>東　　海</v>
          </cell>
          <cell r="C253">
            <v>1.6212231690000001</v>
          </cell>
          <cell r="D253">
            <v>1.624099803</v>
          </cell>
          <cell r="E253">
            <v>1.141064954</v>
          </cell>
          <cell r="F253">
            <v>0.57005303799999996</v>
          </cell>
          <cell r="G253">
            <v>0.29509473899999999</v>
          </cell>
          <cell r="H253">
            <v>0.243195461</v>
          </cell>
          <cell r="I253">
            <v>0.20376159899999999</v>
          </cell>
          <cell r="J253">
            <v>0.124534295</v>
          </cell>
          <cell r="K253">
            <v>0.143232418</v>
          </cell>
          <cell r="L253">
            <v>0.24834943100000001</v>
          </cell>
          <cell r="M253">
            <v>0.77213659999999995</v>
          </cell>
          <cell r="N253">
            <v>1.5753168790000001</v>
          </cell>
          <cell r="O253">
            <v>8.5620623869999992</v>
          </cell>
        </row>
        <row r="254">
          <cell r="A254" t="str">
            <v>近　　畿</v>
          </cell>
          <cell r="C254">
            <v>1.0161710799999999</v>
          </cell>
          <cell r="D254">
            <v>1.002626926</v>
          </cell>
          <cell r="E254">
            <v>0.70453569299999996</v>
          </cell>
          <cell r="F254">
            <v>0.33500804099999998</v>
          </cell>
          <cell r="G254">
            <v>0.164567456</v>
          </cell>
          <cell r="H254">
            <v>0.100682202</v>
          </cell>
          <cell r="I254">
            <v>9.7805566999999996E-2</v>
          </cell>
          <cell r="J254">
            <v>6.0649041000000001E-2</v>
          </cell>
          <cell r="K254">
            <v>0.107394349</v>
          </cell>
          <cell r="L254">
            <v>0.144071436</v>
          </cell>
          <cell r="M254">
            <v>0.51527712599999997</v>
          </cell>
          <cell r="N254">
            <v>0.98464796200000004</v>
          </cell>
          <cell r="O254">
            <v>5.2334368790000001</v>
          </cell>
        </row>
        <row r="255">
          <cell r="A255" t="str">
            <v>中　　国</v>
          </cell>
          <cell r="C255">
            <v>1.9460431300000001</v>
          </cell>
          <cell r="D255">
            <v>1.8408062569999999</v>
          </cell>
          <cell r="E255">
            <v>1.394808075</v>
          </cell>
          <cell r="F255">
            <v>0.85915478899999997</v>
          </cell>
          <cell r="G255">
            <v>0.35262742600000002</v>
          </cell>
          <cell r="H255">
            <v>0.309118332</v>
          </cell>
          <cell r="I255">
            <v>0.20208356199999999</v>
          </cell>
          <cell r="J255">
            <v>0.13316419800000001</v>
          </cell>
          <cell r="K255">
            <v>0.185063476</v>
          </cell>
          <cell r="L255">
            <v>0.40584516100000001</v>
          </cell>
          <cell r="M255">
            <v>1.0772995599999999</v>
          </cell>
          <cell r="N255">
            <v>1.8816784360000001</v>
          </cell>
          <cell r="O255">
            <v>10.5876924</v>
          </cell>
        </row>
        <row r="256">
          <cell r="A256" t="str">
            <v>四　　国</v>
          </cell>
          <cell r="C256">
            <v>1.8092831389999999</v>
          </cell>
          <cell r="D256">
            <v>1.599049113</v>
          </cell>
          <cell r="E256">
            <v>1.2467812659999999</v>
          </cell>
          <cell r="F256">
            <v>0.86922300900000005</v>
          </cell>
          <cell r="G256">
            <v>0.47296662900000003</v>
          </cell>
          <cell r="H256">
            <v>0.316190058</v>
          </cell>
          <cell r="I256">
            <v>0.336805937</v>
          </cell>
          <cell r="J256">
            <v>0.13220531999999999</v>
          </cell>
          <cell r="K256">
            <v>0.19309408</v>
          </cell>
          <cell r="L256">
            <v>0.43293346799999999</v>
          </cell>
          <cell r="M256">
            <v>0.88612323599999998</v>
          </cell>
          <cell r="N256">
            <v>1.5514647859999999</v>
          </cell>
          <cell r="O256">
            <v>9.8461200400000006</v>
          </cell>
        </row>
        <row r="257">
          <cell r="A257" t="str">
            <v>九　　州</v>
          </cell>
          <cell r="C257">
            <v>1.585744679</v>
          </cell>
          <cell r="D257">
            <v>1.4072734899999999</v>
          </cell>
          <cell r="E257">
            <v>0.99927085299999996</v>
          </cell>
          <cell r="F257">
            <v>0.52822197999999998</v>
          </cell>
          <cell r="G257">
            <v>0.28826273299999999</v>
          </cell>
          <cell r="H257">
            <v>0.229291729</v>
          </cell>
          <cell r="I257">
            <v>0.18242656099999999</v>
          </cell>
          <cell r="J257">
            <v>0.144071436</v>
          </cell>
          <cell r="K257">
            <v>0.15270133899999999</v>
          </cell>
          <cell r="L257">
            <v>0.29125922700000001</v>
          </cell>
          <cell r="M257">
            <v>0.73090484099999997</v>
          </cell>
          <cell r="N257">
            <v>1.396486111</v>
          </cell>
          <cell r="O257">
            <v>7.9359149789999996</v>
          </cell>
        </row>
        <row r="258">
          <cell r="A258" t="str">
            <v>沖　　縄</v>
          </cell>
          <cell r="C258">
            <v>0.58575466700000001</v>
          </cell>
          <cell r="D258">
            <v>0.58587452699999998</v>
          </cell>
          <cell r="E258">
            <v>0.60205559500000005</v>
          </cell>
          <cell r="F258">
            <v>0.46853181799999999</v>
          </cell>
          <cell r="G258">
            <v>0.36029845100000002</v>
          </cell>
          <cell r="H258">
            <v>0.29341670199999997</v>
          </cell>
          <cell r="I258">
            <v>0.23971952799999999</v>
          </cell>
          <cell r="J258">
            <v>0.14658849099999999</v>
          </cell>
          <cell r="K258">
            <v>0.24115784500000001</v>
          </cell>
          <cell r="L258">
            <v>0.25518143799999998</v>
          </cell>
          <cell r="M258">
            <v>0.35274728599999999</v>
          </cell>
          <cell r="N258">
            <v>0.62842474299999995</v>
          </cell>
          <cell r="O258">
            <v>4.759751091</v>
          </cell>
        </row>
        <row r="259">
          <cell r="A259" t="str">
            <v>京浜葉大都市圏</v>
          </cell>
          <cell r="C259">
            <v>0.98464796200000004</v>
          </cell>
          <cell r="D259">
            <v>0.99064094999999996</v>
          </cell>
          <cell r="E259">
            <v>0.68463897200000001</v>
          </cell>
          <cell r="F259">
            <v>0.32985407100000003</v>
          </cell>
          <cell r="G259">
            <v>0.10607589100000001</v>
          </cell>
          <cell r="H259">
            <v>7.5991089999999997E-2</v>
          </cell>
          <cell r="I259">
            <v>6.5803009999999995E-2</v>
          </cell>
          <cell r="J259">
            <v>6.1847638000000003E-2</v>
          </cell>
          <cell r="K259">
            <v>5.8012125999999997E-2</v>
          </cell>
          <cell r="L259">
            <v>0.15497867500000001</v>
          </cell>
          <cell r="M259">
            <v>0.50209255200000003</v>
          </cell>
          <cell r="N259">
            <v>0.974459882</v>
          </cell>
          <cell r="O259">
            <v>4.9890428199999999</v>
          </cell>
        </row>
        <row r="260">
          <cell r="A260" t="str">
            <v>中京大都市圏</v>
          </cell>
          <cell r="C260">
            <v>1.474874397</v>
          </cell>
          <cell r="D260">
            <v>1.5367220349999999</v>
          </cell>
          <cell r="E260">
            <v>1.017369677</v>
          </cell>
          <cell r="F260">
            <v>0.44827551799999998</v>
          </cell>
          <cell r="G260">
            <v>0.20591907500000001</v>
          </cell>
          <cell r="H260">
            <v>0.15533825400000001</v>
          </cell>
          <cell r="I260">
            <v>0.13927704599999999</v>
          </cell>
          <cell r="J260">
            <v>8.8096927000000005E-2</v>
          </cell>
          <cell r="K260">
            <v>7.1436419000000001E-2</v>
          </cell>
          <cell r="L260">
            <v>0.165406474</v>
          </cell>
          <cell r="M260">
            <v>0.68188219800000005</v>
          </cell>
          <cell r="N260">
            <v>1.495969715</v>
          </cell>
          <cell r="O260">
            <v>7.4805677360000002</v>
          </cell>
        </row>
        <row r="261">
          <cell r="A261" t="str">
            <v>京阪神大都市圏</v>
          </cell>
          <cell r="C261">
            <v>0.83602185399999995</v>
          </cell>
          <cell r="D261">
            <v>0.82918984799999995</v>
          </cell>
          <cell r="E261">
            <v>0.52055095500000004</v>
          </cell>
          <cell r="F261">
            <v>0.18050880499999999</v>
          </cell>
          <cell r="G261">
            <v>8.4980573000000004E-2</v>
          </cell>
          <cell r="H261">
            <v>4.6265869000000001E-2</v>
          </cell>
          <cell r="I261">
            <v>5.0101381E-2</v>
          </cell>
          <cell r="J261">
            <v>2.9365642000000001E-2</v>
          </cell>
          <cell r="K261">
            <v>5.2019137999999999E-2</v>
          </cell>
          <cell r="L261">
            <v>7.2395297999999997E-2</v>
          </cell>
          <cell r="M261">
            <v>0.38175334900000002</v>
          </cell>
          <cell r="N261">
            <v>0.75128100099999995</v>
          </cell>
          <cell r="O261">
            <v>3.8344337130000001</v>
          </cell>
        </row>
        <row r="262">
          <cell r="A262" t="str">
            <v>北九州・福岡大都市圏</v>
          </cell>
          <cell r="C262">
            <v>1.464446597</v>
          </cell>
          <cell r="D262">
            <v>1.4590529080000001</v>
          </cell>
          <cell r="E262">
            <v>0.994716182</v>
          </cell>
          <cell r="F262">
            <v>0.57616588599999996</v>
          </cell>
          <cell r="G262">
            <v>0.24870901000000001</v>
          </cell>
          <cell r="H262">
            <v>0.230250607</v>
          </cell>
          <cell r="I262">
            <v>0.14562961299999999</v>
          </cell>
          <cell r="J262">
            <v>0.121298081</v>
          </cell>
          <cell r="K262">
            <v>0.13795858799999999</v>
          </cell>
          <cell r="L262">
            <v>0.24870901000000001</v>
          </cell>
          <cell r="M262">
            <v>0.67540977099999999</v>
          </cell>
          <cell r="N262">
            <v>1.2655992490000001</v>
          </cell>
          <cell r="O262">
            <v>7.5679455039999999</v>
          </cell>
        </row>
        <row r="263">
          <cell r="A263" t="str">
            <v>■各都市</v>
          </cell>
        </row>
        <row r="264">
          <cell r="A264" t="str">
            <v>札幌市</v>
          </cell>
          <cell r="B264" t="str">
            <v>Ⅰb地域</v>
          </cell>
          <cell r="C264">
            <v>7.3875565590000001</v>
          </cell>
          <cell r="D264">
            <v>7.010357881</v>
          </cell>
          <cell r="E264">
            <v>6.7011196899999996</v>
          </cell>
          <cell r="F264">
            <v>5.2325978610000003</v>
          </cell>
          <cell r="G264">
            <v>3.0198667559999999</v>
          </cell>
          <cell r="H264">
            <v>1.5618925859999999</v>
          </cell>
          <cell r="I264">
            <v>1.0196470129999999</v>
          </cell>
          <cell r="J264">
            <v>0.87893164999999995</v>
          </cell>
          <cell r="K264">
            <v>0.91968397000000002</v>
          </cell>
          <cell r="L264">
            <v>1.9695356429999999</v>
          </cell>
          <cell r="M264">
            <v>3.518962814</v>
          </cell>
          <cell r="N264">
            <v>5.6899827199999997</v>
          </cell>
          <cell r="O264">
            <v>44.910135140000001</v>
          </cell>
        </row>
        <row r="265">
          <cell r="A265" t="str">
            <v>青森市</v>
          </cell>
          <cell r="B265" t="str">
            <v>Ⅱ地域</v>
          </cell>
          <cell r="C265">
            <v>8.4615000449999993</v>
          </cell>
          <cell r="D265">
            <v>9.1361906570000002</v>
          </cell>
          <cell r="E265">
            <v>7.6869662490000001</v>
          </cell>
          <cell r="F265">
            <v>5.8212291619999998</v>
          </cell>
          <cell r="G265">
            <v>3.4832446039999998</v>
          </cell>
          <cell r="H265">
            <v>2.088436529</v>
          </cell>
          <cell r="I265">
            <v>1.5660876770000001</v>
          </cell>
          <cell r="J265">
            <v>0.61188409600000004</v>
          </cell>
          <cell r="K265">
            <v>1.0902444140000001</v>
          </cell>
          <cell r="L265">
            <v>2.8214988459999999</v>
          </cell>
          <cell r="M265">
            <v>4.9539239090000002</v>
          </cell>
          <cell r="N265">
            <v>7.8697523900000004</v>
          </cell>
          <cell r="O265">
            <v>55.590958579999999</v>
          </cell>
        </row>
        <row r="266">
          <cell r="A266" t="str">
            <v>盛岡市</v>
          </cell>
          <cell r="B266" t="str">
            <v>Ⅱ地域</v>
          </cell>
          <cell r="C266">
            <v>6.2499675379999999</v>
          </cell>
          <cell r="D266">
            <v>6.3206847990000004</v>
          </cell>
          <cell r="E266">
            <v>5.1261623900000002</v>
          </cell>
          <cell r="F266">
            <v>3.6973141420000002</v>
          </cell>
          <cell r="G266">
            <v>2.0376159889999998</v>
          </cell>
          <cell r="H266">
            <v>1.1469380819999999</v>
          </cell>
          <cell r="I266">
            <v>0.55674860400000004</v>
          </cell>
          <cell r="J266">
            <v>0.57664532499999999</v>
          </cell>
          <cell r="K266">
            <v>0.82954942700000001</v>
          </cell>
          <cell r="L266">
            <v>1.7962184240000001</v>
          </cell>
          <cell r="M266">
            <v>3.0310137140000002</v>
          </cell>
          <cell r="N266">
            <v>6.0049741799999996</v>
          </cell>
          <cell r="O266">
            <v>37.373832620000002</v>
          </cell>
        </row>
        <row r="267">
          <cell r="A267" t="str">
            <v>仙台市</v>
          </cell>
          <cell r="B267" t="str">
            <v>Ⅲ地域</v>
          </cell>
          <cell r="C267">
            <v>2.782904002</v>
          </cell>
          <cell r="D267">
            <v>2.768520831</v>
          </cell>
          <cell r="E267">
            <v>2.2424563260000001</v>
          </cell>
          <cell r="F267">
            <v>1.3886952269999999</v>
          </cell>
          <cell r="G267">
            <v>0.44731663999999999</v>
          </cell>
          <cell r="H267">
            <v>0.10523687299999999</v>
          </cell>
          <cell r="I267">
            <v>8.9295524000000001E-2</v>
          </cell>
          <cell r="J267">
            <v>4.8902783999999998E-2</v>
          </cell>
          <cell r="K267">
            <v>0.106195751</v>
          </cell>
          <cell r="L267">
            <v>0.49322292899999998</v>
          </cell>
          <cell r="M267">
            <v>1.337874687</v>
          </cell>
          <cell r="N267">
            <v>2.505188929</v>
          </cell>
          <cell r="O267">
            <v>14.3158105</v>
          </cell>
        </row>
        <row r="268">
          <cell r="A268" t="str">
            <v>秋田市</v>
          </cell>
          <cell r="B268" t="str">
            <v>Ⅱ地域</v>
          </cell>
          <cell r="C268">
            <v>6.8720397139999996</v>
          </cell>
          <cell r="D268">
            <v>6.4639172169999997</v>
          </cell>
          <cell r="E268">
            <v>6.0447676220000002</v>
          </cell>
          <cell r="F268">
            <v>3.9251675540000002</v>
          </cell>
          <cell r="G268">
            <v>2.1271512330000002</v>
          </cell>
          <cell r="H268">
            <v>1.1380684599999999</v>
          </cell>
          <cell r="I268">
            <v>0.602415174</v>
          </cell>
          <cell r="J268">
            <v>0.50832525900000003</v>
          </cell>
          <cell r="K268">
            <v>0.45726499999999998</v>
          </cell>
          <cell r="L268">
            <v>2.3073004579999998</v>
          </cell>
          <cell r="M268">
            <v>3.6005873130000001</v>
          </cell>
          <cell r="N268">
            <v>5.8410060230000003</v>
          </cell>
          <cell r="O268">
            <v>39.888011030000001</v>
          </cell>
        </row>
        <row r="269">
          <cell r="A269" t="str">
            <v>山形市</v>
          </cell>
          <cell r="B269" t="str">
            <v>Ⅲ地域</v>
          </cell>
          <cell r="C269">
            <v>5.4763926209999996</v>
          </cell>
          <cell r="D269">
            <v>5.611354715</v>
          </cell>
          <cell r="E269">
            <v>4.6172378319999998</v>
          </cell>
          <cell r="F269">
            <v>3.4574747549999998</v>
          </cell>
          <cell r="G269">
            <v>1.8206698160000001</v>
          </cell>
          <cell r="H269">
            <v>0.97002507100000002</v>
          </cell>
          <cell r="I269">
            <v>0.82739195099999996</v>
          </cell>
          <cell r="J269">
            <v>0.45283018899999999</v>
          </cell>
          <cell r="K269">
            <v>0.46337784799999998</v>
          </cell>
          <cell r="L269">
            <v>0.99171968799999999</v>
          </cell>
          <cell r="M269">
            <v>2.5048293500000001</v>
          </cell>
          <cell r="N269">
            <v>4.0935705220000003</v>
          </cell>
          <cell r="O269">
            <v>31.286874359999999</v>
          </cell>
        </row>
        <row r="270">
          <cell r="A270" t="str">
            <v>福島市</v>
          </cell>
          <cell r="B270" t="str">
            <v>Ⅲ地域</v>
          </cell>
          <cell r="C270">
            <v>3.630192675</v>
          </cell>
          <cell r="D270">
            <v>3.3231119589999998</v>
          </cell>
          <cell r="E270">
            <v>2.8705214899999998</v>
          </cell>
          <cell r="F270">
            <v>1.861781715</v>
          </cell>
          <cell r="G270">
            <v>0.95324470400000005</v>
          </cell>
          <cell r="H270">
            <v>0.61823666300000002</v>
          </cell>
          <cell r="I270">
            <v>0.64712286600000002</v>
          </cell>
          <cell r="J270">
            <v>0.379835592</v>
          </cell>
          <cell r="K270">
            <v>0.48746966000000003</v>
          </cell>
          <cell r="L270">
            <v>0.89834893199999999</v>
          </cell>
          <cell r="M270">
            <v>1.7935815100000001</v>
          </cell>
          <cell r="N270">
            <v>3.2900306640000001</v>
          </cell>
          <cell r="O270">
            <v>20.753478430000001</v>
          </cell>
        </row>
        <row r="271">
          <cell r="A271" t="str">
            <v>水戸市</v>
          </cell>
          <cell r="B271" t="str">
            <v>Ⅳa地域</v>
          </cell>
          <cell r="C271">
            <v>2.0889159679999998</v>
          </cell>
          <cell r="D271">
            <v>1.830977756</v>
          </cell>
          <cell r="E271">
            <v>1.3655622919999999</v>
          </cell>
          <cell r="F271">
            <v>0.71616208999999997</v>
          </cell>
          <cell r="G271">
            <v>0.323381643</v>
          </cell>
          <cell r="H271">
            <v>0.21934336800000001</v>
          </cell>
          <cell r="I271">
            <v>0.24751041300000001</v>
          </cell>
          <cell r="J271">
            <v>0.118181727</v>
          </cell>
          <cell r="K271">
            <v>0.11985976399999999</v>
          </cell>
          <cell r="L271">
            <v>0.34711387700000002</v>
          </cell>
          <cell r="M271">
            <v>0.91213280500000005</v>
          </cell>
          <cell r="N271">
            <v>1.633329005</v>
          </cell>
          <cell r="O271">
            <v>9.9224707090000006</v>
          </cell>
        </row>
        <row r="272">
          <cell r="A272" t="str">
            <v>宇都宮市</v>
          </cell>
          <cell r="B272" t="str">
            <v>Ⅳa地域</v>
          </cell>
          <cell r="C272">
            <v>2.0480437889999998</v>
          </cell>
          <cell r="D272">
            <v>1.857946203</v>
          </cell>
          <cell r="E272">
            <v>1.307430307</v>
          </cell>
          <cell r="F272">
            <v>0.76146908099999999</v>
          </cell>
          <cell r="G272">
            <v>0.32050500900000001</v>
          </cell>
          <cell r="H272">
            <v>0.21814477099999999</v>
          </cell>
          <cell r="I272">
            <v>0.21227164200000001</v>
          </cell>
          <cell r="J272">
            <v>0.121178221</v>
          </cell>
          <cell r="K272">
            <v>0.171759042</v>
          </cell>
          <cell r="L272">
            <v>0.34555570000000002</v>
          </cell>
          <cell r="M272">
            <v>1.0267187390000001</v>
          </cell>
          <cell r="N272">
            <v>1.8349331280000001</v>
          </cell>
          <cell r="O272">
            <v>10.22595563</v>
          </cell>
        </row>
        <row r="273">
          <cell r="A273" t="str">
            <v>前橋市</v>
          </cell>
          <cell r="B273" t="str">
            <v>Ⅳa地域</v>
          </cell>
          <cell r="C273">
            <v>1.467203372</v>
          </cell>
          <cell r="D273">
            <v>1.293286854</v>
          </cell>
          <cell r="E273">
            <v>1.0684299370000001</v>
          </cell>
          <cell r="F273">
            <v>0.65227683599999997</v>
          </cell>
          <cell r="G273">
            <v>0.42658089999999999</v>
          </cell>
          <cell r="H273">
            <v>0.206518374</v>
          </cell>
          <cell r="I273">
            <v>0.199926086</v>
          </cell>
          <cell r="J273">
            <v>0.16636535299999999</v>
          </cell>
          <cell r="K273">
            <v>0.21299080100000001</v>
          </cell>
          <cell r="L273">
            <v>0.38942437299999999</v>
          </cell>
          <cell r="M273">
            <v>0.91968397000000002</v>
          </cell>
          <cell r="N273">
            <v>1.318097826</v>
          </cell>
          <cell r="O273">
            <v>8.3207846819999993</v>
          </cell>
        </row>
        <row r="274">
          <cell r="A274" t="str">
            <v>さいたま市</v>
          </cell>
          <cell r="B274" t="str">
            <v>Ⅳa地域</v>
          </cell>
          <cell r="C274">
            <v>1.0841315659999999</v>
          </cell>
          <cell r="D274">
            <v>0.98033300999999995</v>
          </cell>
          <cell r="E274">
            <v>0.66486211100000003</v>
          </cell>
          <cell r="F274">
            <v>0.2135901</v>
          </cell>
          <cell r="G274">
            <v>4.9981522E-2</v>
          </cell>
          <cell r="H274">
            <v>2.3852093000000001E-2</v>
          </cell>
          <cell r="I274">
            <v>3.4759330000000001E-3</v>
          </cell>
          <cell r="J274">
            <v>3.8355120000000001E-3</v>
          </cell>
          <cell r="K274">
            <v>3.9553720000000004E-3</v>
          </cell>
          <cell r="L274">
            <v>6.4005114000000002E-2</v>
          </cell>
          <cell r="M274">
            <v>0.44839537699999998</v>
          </cell>
          <cell r="N274">
            <v>0.96942577200000002</v>
          </cell>
          <cell r="O274">
            <v>4.509843483</v>
          </cell>
        </row>
        <row r="275">
          <cell r="A275" t="str">
            <v>千葉市</v>
          </cell>
          <cell r="B275" t="str">
            <v>Ⅳb地域</v>
          </cell>
          <cell r="C275">
            <v>0.89810921200000005</v>
          </cell>
          <cell r="D275">
            <v>0.77920832600000001</v>
          </cell>
          <cell r="E275">
            <v>0.59054905800000002</v>
          </cell>
          <cell r="F275">
            <v>0.20280272099999999</v>
          </cell>
          <cell r="G275">
            <v>3.8954423000000002E-2</v>
          </cell>
          <cell r="H275">
            <v>4.674531E-3</v>
          </cell>
          <cell r="I275">
            <v>3.9553720000000004E-3</v>
          </cell>
          <cell r="J275">
            <v>0</v>
          </cell>
          <cell r="K275">
            <v>6.1128479999999997E-3</v>
          </cell>
          <cell r="L275">
            <v>4.7943906000000001E-2</v>
          </cell>
          <cell r="M275">
            <v>0.37096596999999998</v>
          </cell>
          <cell r="N275">
            <v>0.81576555399999995</v>
          </cell>
          <cell r="O275">
            <v>3.7590419210000001</v>
          </cell>
        </row>
        <row r="276">
          <cell r="A276" t="str">
            <v>東京都区部</v>
          </cell>
          <cell r="B276" t="str">
            <v>Ⅳb地域</v>
          </cell>
          <cell r="C276">
            <v>0.42694048000000001</v>
          </cell>
          <cell r="D276">
            <v>0.46157995099999999</v>
          </cell>
          <cell r="E276">
            <v>0.278434232</v>
          </cell>
          <cell r="F276">
            <v>0.103558836</v>
          </cell>
          <cell r="G276">
            <v>1.1386678000000001E-2</v>
          </cell>
          <cell r="H276">
            <v>0</v>
          </cell>
          <cell r="I276">
            <v>2.6369150000000001E-3</v>
          </cell>
          <cell r="J276">
            <v>2.397195E-3</v>
          </cell>
          <cell r="K276">
            <v>1.4383169999999999E-3</v>
          </cell>
          <cell r="L276">
            <v>3.4999051000000003E-2</v>
          </cell>
          <cell r="M276">
            <v>0.20591907500000001</v>
          </cell>
          <cell r="N276">
            <v>0.44527902400000002</v>
          </cell>
          <cell r="O276">
            <v>1.9745697529999999</v>
          </cell>
        </row>
        <row r="277">
          <cell r="A277" t="str">
            <v>横浜市</v>
          </cell>
          <cell r="B277" t="str">
            <v>Ⅳb地域</v>
          </cell>
          <cell r="C277">
            <v>0.75092142200000001</v>
          </cell>
          <cell r="D277">
            <v>0.66198547699999999</v>
          </cell>
          <cell r="E277">
            <v>0.42082763200000001</v>
          </cell>
          <cell r="F277">
            <v>0.164327737</v>
          </cell>
          <cell r="G277">
            <v>3.3201155000000003E-2</v>
          </cell>
          <cell r="H277">
            <v>0</v>
          </cell>
          <cell r="I277">
            <v>2.3612373999999998E-2</v>
          </cell>
          <cell r="J277">
            <v>0</v>
          </cell>
          <cell r="K277">
            <v>0</v>
          </cell>
          <cell r="L277">
            <v>0.121657661</v>
          </cell>
          <cell r="M277">
            <v>0.34100102900000001</v>
          </cell>
          <cell r="N277">
            <v>0.70501513199999999</v>
          </cell>
          <cell r="O277">
            <v>3.2225496169999999</v>
          </cell>
        </row>
        <row r="278">
          <cell r="A278" t="str">
            <v>川崎市</v>
          </cell>
          <cell r="B278" t="str">
            <v>Ⅳb地域</v>
          </cell>
          <cell r="C278">
            <v>0.523787169</v>
          </cell>
          <cell r="D278">
            <v>0.50730645100000005</v>
          </cell>
          <cell r="E278">
            <v>0.27357991199999998</v>
          </cell>
          <cell r="F278">
            <v>0.106375541</v>
          </cell>
          <cell r="G278">
            <v>4.0452670000000003E-2</v>
          </cell>
          <cell r="H278">
            <v>0</v>
          </cell>
          <cell r="I278">
            <v>0</v>
          </cell>
          <cell r="J278">
            <v>0</v>
          </cell>
          <cell r="K278">
            <v>1.1087028000000001E-2</v>
          </cell>
          <cell r="L278">
            <v>1.9177561999999999E-2</v>
          </cell>
          <cell r="M278">
            <v>0.24930830900000001</v>
          </cell>
          <cell r="N278">
            <v>0.673012575</v>
          </cell>
          <cell r="O278">
            <v>2.4040872179999999</v>
          </cell>
        </row>
        <row r="279">
          <cell r="A279" t="str">
            <v>新潟市</v>
          </cell>
          <cell r="B279" t="str">
            <v>Ⅳa地域</v>
          </cell>
          <cell r="C279">
            <v>2.7941708200000002</v>
          </cell>
          <cell r="D279">
            <v>2.6188159849999999</v>
          </cell>
          <cell r="E279">
            <v>2.2762567800000002</v>
          </cell>
          <cell r="F279">
            <v>1.0074213169999999</v>
          </cell>
          <cell r="G279">
            <v>0.31750851499999999</v>
          </cell>
          <cell r="H279">
            <v>0.156536852</v>
          </cell>
          <cell r="I279">
            <v>5.0460960999999999E-2</v>
          </cell>
          <cell r="J279">
            <v>5.8731284000000002E-2</v>
          </cell>
          <cell r="K279">
            <v>0.101041781</v>
          </cell>
          <cell r="L279">
            <v>0.45942247600000002</v>
          </cell>
          <cell r="M279">
            <v>1.7316140120000001</v>
          </cell>
          <cell r="N279">
            <v>2.3007081710000001</v>
          </cell>
          <cell r="O279">
            <v>13.872688950000001</v>
          </cell>
        </row>
        <row r="280">
          <cell r="A280" t="str">
            <v>富山市</v>
          </cell>
          <cell r="B280" t="str">
            <v>Ⅳa地域</v>
          </cell>
          <cell r="C280">
            <v>4.1452300810000002</v>
          </cell>
          <cell r="D280">
            <v>4.1099913099999998</v>
          </cell>
          <cell r="E280">
            <v>3.5700230730000002</v>
          </cell>
          <cell r="F280">
            <v>2.1982280730000001</v>
          </cell>
          <cell r="G280">
            <v>1.04134163</v>
          </cell>
          <cell r="H280">
            <v>0.90086598699999998</v>
          </cell>
          <cell r="I280">
            <v>0.55315281100000002</v>
          </cell>
          <cell r="J280">
            <v>0.52558506500000002</v>
          </cell>
          <cell r="K280">
            <v>0.75727398899999998</v>
          </cell>
          <cell r="L280">
            <v>1.2478600040000001</v>
          </cell>
          <cell r="M280">
            <v>2.1185213300000001</v>
          </cell>
          <cell r="N280">
            <v>3.7397444989999999</v>
          </cell>
          <cell r="O280">
            <v>24.907817850000001</v>
          </cell>
        </row>
        <row r="281">
          <cell r="A281" t="str">
            <v>金沢市</v>
          </cell>
          <cell r="B281" t="str">
            <v>Ⅳb地域</v>
          </cell>
          <cell r="C281">
            <v>3.0631361309999998</v>
          </cell>
          <cell r="D281">
            <v>2.967847618</v>
          </cell>
          <cell r="E281">
            <v>2.3372653990000001</v>
          </cell>
          <cell r="F281">
            <v>1.5198218080000001</v>
          </cell>
          <cell r="G281">
            <v>0.78651977200000001</v>
          </cell>
          <cell r="H281">
            <v>0.46289840900000001</v>
          </cell>
          <cell r="I281">
            <v>0.38079447</v>
          </cell>
          <cell r="J281">
            <v>0.27963283</v>
          </cell>
          <cell r="K281">
            <v>0.32134402699999998</v>
          </cell>
          <cell r="L281">
            <v>0.59642218599999997</v>
          </cell>
          <cell r="M281">
            <v>1.571001928</v>
          </cell>
          <cell r="N281">
            <v>2.9081574560000001</v>
          </cell>
          <cell r="O281">
            <v>17.19484203</v>
          </cell>
        </row>
        <row r="282">
          <cell r="A282" t="str">
            <v>福井市</v>
          </cell>
          <cell r="B282" t="str">
            <v>Ⅳb地域</v>
          </cell>
          <cell r="C282">
            <v>2.5911283799999998</v>
          </cell>
          <cell r="D282">
            <v>2.4848127689999999</v>
          </cell>
          <cell r="E282">
            <v>2.5543314320000001</v>
          </cell>
          <cell r="F282">
            <v>1.36652117</v>
          </cell>
          <cell r="G282">
            <v>0.65251655600000003</v>
          </cell>
          <cell r="H282">
            <v>0.357062237</v>
          </cell>
          <cell r="I282">
            <v>0.22629523500000001</v>
          </cell>
          <cell r="J282">
            <v>0.27387956099999999</v>
          </cell>
          <cell r="K282">
            <v>0.201723983</v>
          </cell>
          <cell r="L282">
            <v>0.444200286</v>
          </cell>
          <cell r="M282">
            <v>1.359809023</v>
          </cell>
          <cell r="N282">
            <v>2.6129428570000002</v>
          </cell>
          <cell r="O282">
            <v>15.12522349</v>
          </cell>
        </row>
        <row r="283">
          <cell r="A283" t="str">
            <v>甲府市</v>
          </cell>
          <cell r="B283" t="str">
            <v>Ⅳa地域</v>
          </cell>
          <cell r="C283">
            <v>2.0798066259999999</v>
          </cell>
          <cell r="D283">
            <v>1.979723723</v>
          </cell>
          <cell r="E283">
            <v>1.523657321</v>
          </cell>
          <cell r="F283">
            <v>0.98944235199999997</v>
          </cell>
          <cell r="G283">
            <v>0.46877153700000002</v>
          </cell>
          <cell r="H283">
            <v>0.56286145200000004</v>
          </cell>
          <cell r="I283">
            <v>0.33105266799999999</v>
          </cell>
          <cell r="J283">
            <v>0.335847059</v>
          </cell>
          <cell r="K283">
            <v>0.23348682000000001</v>
          </cell>
          <cell r="L283">
            <v>0.71064854099999997</v>
          </cell>
          <cell r="M283">
            <v>1.390612983</v>
          </cell>
          <cell r="N283">
            <v>2.0691391069999998</v>
          </cell>
          <cell r="O283">
            <v>12.67505019</v>
          </cell>
        </row>
        <row r="284">
          <cell r="A284" t="str">
            <v>長野市</v>
          </cell>
          <cell r="B284" t="str">
            <v>Ⅱ地域</v>
          </cell>
          <cell r="C284">
            <v>3.4116883250000001</v>
          </cell>
          <cell r="D284">
            <v>3.3752509559999999</v>
          </cell>
          <cell r="E284">
            <v>2.4957200080000002</v>
          </cell>
          <cell r="F284">
            <v>1.530129748</v>
          </cell>
          <cell r="G284">
            <v>0.68332051500000002</v>
          </cell>
          <cell r="H284">
            <v>0.52978015700000003</v>
          </cell>
          <cell r="I284">
            <v>0.30875875200000003</v>
          </cell>
          <cell r="J284">
            <v>0.29389614200000003</v>
          </cell>
          <cell r="K284">
            <v>0.26668797500000002</v>
          </cell>
          <cell r="L284">
            <v>1.004065244</v>
          </cell>
          <cell r="M284">
            <v>1.596292338</v>
          </cell>
          <cell r="N284">
            <v>2.8815485879999998</v>
          </cell>
          <cell r="O284">
            <v>18.37713875</v>
          </cell>
        </row>
        <row r="285">
          <cell r="A285" t="str">
            <v>岐阜市</v>
          </cell>
          <cell r="B285" t="str">
            <v>Ⅳb地域</v>
          </cell>
          <cell r="C285">
            <v>1.505678356</v>
          </cell>
          <cell r="D285">
            <v>1.3365562289999999</v>
          </cell>
          <cell r="E285">
            <v>0.98165146800000003</v>
          </cell>
          <cell r="F285">
            <v>0.40153021</v>
          </cell>
          <cell r="G285">
            <v>9.4329633999999996E-2</v>
          </cell>
          <cell r="H285">
            <v>0.18194712199999999</v>
          </cell>
          <cell r="I285">
            <v>0.10607589100000001</v>
          </cell>
          <cell r="J285">
            <v>0.207357392</v>
          </cell>
          <cell r="K285">
            <v>0.11158944</v>
          </cell>
          <cell r="L285">
            <v>0.13460251500000001</v>
          </cell>
          <cell r="M285">
            <v>0.93131036700000003</v>
          </cell>
          <cell r="N285">
            <v>1.4555769750000001</v>
          </cell>
          <cell r="O285">
            <v>7.4482055989999996</v>
          </cell>
        </row>
        <row r="286">
          <cell r="A286" t="str">
            <v>静岡市</v>
          </cell>
          <cell r="B286" t="str">
            <v>Ⅳb地域</v>
          </cell>
          <cell r="C286">
            <v>1.226644826</v>
          </cell>
          <cell r="D286">
            <v>0.99076081000000005</v>
          </cell>
          <cell r="E286">
            <v>0.60960676000000003</v>
          </cell>
          <cell r="F286">
            <v>0.258777231</v>
          </cell>
          <cell r="G286">
            <v>8.1744359000000003E-2</v>
          </cell>
          <cell r="H286">
            <v>3.5598350000000001E-2</v>
          </cell>
          <cell r="I286">
            <v>1.2824995E-2</v>
          </cell>
          <cell r="J286">
            <v>3.9074283000000001E-2</v>
          </cell>
          <cell r="K286">
            <v>4.7824046000000002E-2</v>
          </cell>
          <cell r="L286">
            <v>9.8764446000000006E-2</v>
          </cell>
          <cell r="M286">
            <v>0.495500265</v>
          </cell>
          <cell r="N286">
            <v>0.80425901700000002</v>
          </cell>
          <cell r="O286">
            <v>4.7013793860000002</v>
          </cell>
        </row>
        <row r="287">
          <cell r="A287" t="str">
            <v>名古屋市</v>
          </cell>
          <cell r="B287" t="str">
            <v>Ⅳb地域</v>
          </cell>
          <cell r="C287">
            <v>0.94329634299999998</v>
          </cell>
          <cell r="D287">
            <v>0.88947930900000005</v>
          </cell>
          <cell r="E287">
            <v>0.50604792399999998</v>
          </cell>
          <cell r="F287">
            <v>0.171639182</v>
          </cell>
          <cell r="G287">
            <v>4.0632460000000002E-2</v>
          </cell>
          <cell r="H287">
            <v>6.7121469999999999E-3</v>
          </cell>
          <cell r="I287">
            <v>1.7739245000000001E-2</v>
          </cell>
          <cell r="J287">
            <v>1.030794E-2</v>
          </cell>
          <cell r="K287">
            <v>1.1985979999999999E-3</v>
          </cell>
          <cell r="L287">
            <v>4.4108393000000003E-2</v>
          </cell>
          <cell r="M287">
            <v>0.436289541</v>
          </cell>
          <cell r="N287">
            <v>0.83326507999999999</v>
          </cell>
          <cell r="O287">
            <v>3.9007161620000002</v>
          </cell>
        </row>
        <row r="288">
          <cell r="A288" t="str">
            <v>津市</v>
          </cell>
          <cell r="B288" t="str">
            <v>Ⅳb地域</v>
          </cell>
          <cell r="C288">
            <v>1.4880589710000001</v>
          </cell>
          <cell r="D288">
            <v>1.5972512160000001</v>
          </cell>
          <cell r="E288">
            <v>1.054286485</v>
          </cell>
          <cell r="F288">
            <v>0.458703317</v>
          </cell>
          <cell r="G288">
            <v>0.17056044400000001</v>
          </cell>
          <cell r="H288">
            <v>6.3525675000000004E-2</v>
          </cell>
          <cell r="I288">
            <v>2.7208165999999999E-2</v>
          </cell>
          <cell r="J288">
            <v>9.2771457000000002E-2</v>
          </cell>
          <cell r="K288">
            <v>5.7892265999999998E-2</v>
          </cell>
          <cell r="L288">
            <v>0.19800833000000001</v>
          </cell>
          <cell r="M288">
            <v>0.83805947000000003</v>
          </cell>
          <cell r="N288">
            <v>1.428488668</v>
          </cell>
          <cell r="O288">
            <v>7.4748144669999999</v>
          </cell>
        </row>
        <row r="289">
          <cell r="A289" t="str">
            <v>大津市</v>
          </cell>
          <cell r="B289" t="str">
            <v>Ⅳb地域</v>
          </cell>
          <cell r="C289">
            <v>1.4699601470000001</v>
          </cell>
          <cell r="D289">
            <v>1.422136101</v>
          </cell>
          <cell r="E289">
            <v>0.88480477800000001</v>
          </cell>
          <cell r="F289">
            <v>0.49034629499999999</v>
          </cell>
          <cell r="G289">
            <v>0.11650369100000001</v>
          </cell>
          <cell r="H289">
            <v>3.1163539000000001E-2</v>
          </cell>
          <cell r="I289">
            <v>1.9896720999999999E-2</v>
          </cell>
          <cell r="J289">
            <v>2.6249287999999999E-2</v>
          </cell>
          <cell r="K289">
            <v>2.7208165999999999E-2</v>
          </cell>
          <cell r="L289">
            <v>0.12309597799999999</v>
          </cell>
          <cell r="M289">
            <v>0.70261793699999997</v>
          </cell>
          <cell r="N289">
            <v>1.172228493</v>
          </cell>
          <cell r="O289">
            <v>6.4862111330000003</v>
          </cell>
        </row>
        <row r="290">
          <cell r="A290" t="str">
            <v>京都市</v>
          </cell>
          <cell r="B290" t="str">
            <v>Ⅳb地域</v>
          </cell>
          <cell r="C290">
            <v>0.88768141300000003</v>
          </cell>
          <cell r="D290">
            <v>0.71508335199999995</v>
          </cell>
          <cell r="E290">
            <v>0.53397524900000004</v>
          </cell>
          <cell r="F290">
            <v>0.165406474</v>
          </cell>
          <cell r="G290">
            <v>4.3628953999999998E-2</v>
          </cell>
          <cell r="H290">
            <v>3.8355120000000001E-3</v>
          </cell>
          <cell r="I290">
            <v>0</v>
          </cell>
          <cell r="J290">
            <v>1.4982471000000001E-2</v>
          </cell>
          <cell r="K290">
            <v>7.1915859999999998E-3</v>
          </cell>
          <cell r="L290">
            <v>3.6197648999999998E-2</v>
          </cell>
          <cell r="M290">
            <v>0.44000519399999999</v>
          </cell>
          <cell r="N290">
            <v>0.86826413099999999</v>
          </cell>
          <cell r="O290">
            <v>3.716251985</v>
          </cell>
        </row>
        <row r="291">
          <cell r="A291" t="str">
            <v>大阪市</v>
          </cell>
          <cell r="B291" t="str">
            <v>Ⅳb地域</v>
          </cell>
          <cell r="C291">
            <v>0.41890987499999999</v>
          </cell>
          <cell r="D291">
            <v>0.37252414700000003</v>
          </cell>
          <cell r="E291">
            <v>0.200645245</v>
          </cell>
          <cell r="F291">
            <v>3.4040173E-2</v>
          </cell>
          <cell r="G291">
            <v>1.4383169999999999E-3</v>
          </cell>
          <cell r="H291">
            <v>0</v>
          </cell>
          <cell r="I291">
            <v>9.5887800000000003E-4</v>
          </cell>
          <cell r="J291">
            <v>1.7139946E-2</v>
          </cell>
          <cell r="K291">
            <v>0</v>
          </cell>
          <cell r="L291">
            <v>2.5170549999999998E-3</v>
          </cell>
          <cell r="M291">
            <v>0.18865926899999999</v>
          </cell>
          <cell r="N291">
            <v>0.36892835400000001</v>
          </cell>
          <cell r="O291">
            <v>1.6057612590000001</v>
          </cell>
        </row>
        <row r="292">
          <cell r="A292" t="str">
            <v>神戸市</v>
          </cell>
          <cell r="B292" t="str">
            <v>Ⅳb地域</v>
          </cell>
          <cell r="C292">
            <v>0.37396246399999999</v>
          </cell>
          <cell r="D292">
            <v>0.45342948700000002</v>
          </cell>
          <cell r="E292">
            <v>0.287663434</v>
          </cell>
          <cell r="F292">
            <v>7.0117962000000006E-2</v>
          </cell>
          <cell r="G292">
            <v>2.1814476999999999E-2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9.9483599999999998E-3</v>
          </cell>
          <cell r="M292">
            <v>0.193813239</v>
          </cell>
          <cell r="N292">
            <v>0.47668228200000001</v>
          </cell>
          <cell r="O292">
            <v>1.887431705</v>
          </cell>
        </row>
        <row r="293">
          <cell r="A293" t="str">
            <v>奈良市</v>
          </cell>
          <cell r="B293" t="str">
            <v>Ⅳa地域</v>
          </cell>
          <cell r="C293">
            <v>0.85376110000000005</v>
          </cell>
          <cell r="D293">
            <v>1.0171299579999999</v>
          </cell>
          <cell r="E293">
            <v>0.52870141900000001</v>
          </cell>
          <cell r="F293">
            <v>0.221860423</v>
          </cell>
          <cell r="G293">
            <v>4.9621942000000002E-2</v>
          </cell>
          <cell r="H293">
            <v>1.0907239000000001E-2</v>
          </cell>
          <cell r="I293">
            <v>4.674531E-3</v>
          </cell>
          <cell r="J293">
            <v>2.7567749999999999E-3</v>
          </cell>
          <cell r="K293">
            <v>0.15629713200000001</v>
          </cell>
          <cell r="L293">
            <v>3.8954423000000002E-2</v>
          </cell>
          <cell r="M293">
            <v>0.35490476100000001</v>
          </cell>
          <cell r="N293">
            <v>0.77153730099999995</v>
          </cell>
          <cell r="O293">
            <v>4.0111070050000004</v>
          </cell>
        </row>
        <row r="294">
          <cell r="A294" t="str">
            <v>和歌山市</v>
          </cell>
          <cell r="B294" t="str">
            <v>Ⅳb地域</v>
          </cell>
          <cell r="C294">
            <v>1.262482895</v>
          </cell>
          <cell r="D294">
            <v>1.424413436</v>
          </cell>
          <cell r="E294">
            <v>0.89631131600000002</v>
          </cell>
          <cell r="F294">
            <v>0.45978205500000002</v>
          </cell>
          <cell r="G294">
            <v>0.25685947399999998</v>
          </cell>
          <cell r="H294">
            <v>0.26477021899999997</v>
          </cell>
          <cell r="I294">
            <v>0.129688265</v>
          </cell>
          <cell r="J294">
            <v>0.14203382000000001</v>
          </cell>
          <cell r="K294">
            <v>9.8404865999999994E-2</v>
          </cell>
          <cell r="L294">
            <v>0.25685947399999998</v>
          </cell>
          <cell r="M294">
            <v>0.70141933899999998</v>
          </cell>
          <cell r="N294">
            <v>1.2074672630000001</v>
          </cell>
          <cell r="O294">
            <v>7.1004924239999996</v>
          </cell>
        </row>
        <row r="295">
          <cell r="A295" t="str">
            <v>鳥取市</v>
          </cell>
          <cell r="B295" t="str">
            <v>Ⅳb地域</v>
          </cell>
          <cell r="C295">
            <v>2.1559175759999998</v>
          </cell>
          <cell r="D295">
            <v>2.0490026669999999</v>
          </cell>
          <cell r="E295">
            <v>1.6233806449999999</v>
          </cell>
          <cell r="F295">
            <v>0.84764825200000005</v>
          </cell>
          <cell r="G295">
            <v>0.35406574299999999</v>
          </cell>
          <cell r="H295">
            <v>0.19477211699999999</v>
          </cell>
          <cell r="I295">
            <v>0.18230670099999999</v>
          </cell>
          <cell r="J295">
            <v>0.17343707899999999</v>
          </cell>
          <cell r="K295">
            <v>0.14167424100000001</v>
          </cell>
          <cell r="L295">
            <v>0.373602885</v>
          </cell>
          <cell r="M295">
            <v>1.01605122</v>
          </cell>
          <cell r="N295">
            <v>1.740004195</v>
          </cell>
          <cell r="O295">
            <v>10.85186332</v>
          </cell>
        </row>
        <row r="296">
          <cell r="A296" t="str">
            <v>松江市</v>
          </cell>
          <cell r="B296" t="str">
            <v>Ⅳb地域</v>
          </cell>
          <cell r="C296">
            <v>2.1303874469999999</v>
          </cell>
          <cell r="D296">
            <v>1.7081214979999999</v>
          </cell>
          <cell r="E296">
            <v>1.694097905</v>
          </cell>
          <cell r="F296">
            <v>0.70657330900000004</v>
          </cell>
          <cell r="G296">
            <v>0.32637813799999998</v>
          </cell>
          <cell r="H296">
            <v>0.20364173899999999</v>
          </cell>
          <cell r="I296">
            <v>0.111229861</v>
          </cell>
          <cell r="J296">
            <v>0.104757434</v>
          </cell>
          <cell r="K296">
            <v>0.186262073</v>
          </cell>
          <cell r="L296">
            <v>0.207237532</v>
          </cell>
          <cell r="M296">
            <v>0.90314332200000003</v>
          </cell>
          <cell r="N296">
            <v>1.6849885630000001</v>
          </cell>
          <cell r="O296">
            <v>9.9668188220000005</v>
          </cell>
        </row>
        <row r="297">
          <cell r="A297" t="str">
            <v>岡山市</v>
          </cell>
          <cell r="B297" t="str">
            <v>Ⅳb地域</v>
          </cell>
          <cell r="C297">
            <v>1.5340851200000001</v>
          </cell>
          <cell r="D297">
            <v>1.5585365120000001</v>
          </cell>
          <cell r="E297">
            <v>0.95504259999999996</v>
          </cell>
          <cell r="F297">
            <v>0.46973041500000001</v>
          </cell>
          <cell r="G297">
            <v>0.28634497599999997</v>
          </cell>
          <cell r="H297">
            <v>0.117582429</v>
          </cell>
          <cell r="I297">
            <v>0.1221371</v>
          </cell>
          <cell r="J297">
            <v>0.109911404</v>
          </cell>
          <cell r="K297">
            <v>8.5220292000000003E-2</v>
          </cell>
          <cell r="L297">
            <v>0.29988913</v>
          </cell>
          <cell r="M297">
            <v>0.822717421</v>
          </cell>
          <cell r="N297">
            <v>1.3195361430000001</v>
          </cell>
          <cell r="O297">
            <v>7.6807335419999996</v>
          </cell>
        </row>
        <row r="298">
          <cell r="A298" t="str">
            <v>広島市</v>
          </cell>
          <cell r="B298" t="str">
            <v>Ⅳb地域</v>
          </cell>
          <cell r="C298">
            <v>1.198717501</v>
          </cell>
          <cell r="D298">
            <v>1.127281081</v>
          </cell>
          <cell r="E298">
            <v>0.80389943799999997</v>
          </cell>
          <cell r="F298">
            <v>0.358260835</v>
          </cell>
          <cell r="G298">
            <v>0.135920972</v>
          </cell>
          <cell r="H298">
            <v>4.2909796E-2</v>
          </cell>
          <cell r="I298">
            <v>9.6007671000000003E-2</v>
          </cell>
          <cell r="J298">
            <v>2.1574757999999999E-2</v>
          </cell>
          <cell r="K298">
            <v>2.3852093000000001E-2</v>
          </cell>
          <cell r="L298">
            <v>0.16085180299999999</v>
          </cell>
          <cell r="M298">
            <v>0.66546141000000003</v>
          </cell>
          <cell r="N298">
            <v>1.139866356</v>
          </cell>
          <cell r="O298">
            <v>5.7746037140000004</v>
          </cell>
        </row>
        <row r="299">
          <cell r="A299" t="str">
            <v>山口市</v>
          </cell>
          <cell r="B299" t="str">
            <v>Ⅳb地域</v>
          </cell>
          <cell r="C299">
            <v>1.922670476</v>
          </cell>
          <cell r="D299">
            <v>1.659338574</v>
          </cell>
          <cell r="E299">
            <v>1.258167944</v>
          </cell>
          <cell r="F299">
            <v>0.76602375199999995</v>
          </cell>
          <cell r="G299">
            <v>0.18170740199999999</v>
          </cell>
          <cell r="H299">
            <v>0.20460061700000001</v>
          </cell>
          <cell r="I299">
            <v>0.107034769</v>
          </cell>
          <cell r="J299">
            <v>6.0049742000000003E-2</v>
          </cell>
          <cell r="K299">
            <v>0.104757434</v>
          </cell>
          <cell r="L299">
            <v>0.271961805</v>
          </cell>
          <cell r="M299">
            <v>1.0238421049999999</v>
          </cell>
          <cell r="N299">
            <v>1.731014713</v>
          </cell>
          <cell r="O299">
            <v>9.2911693320000008</v>
          </cell>
        </row>
        <row r="300">
          <cell r="A300" t="str">
            <v>徳島市</v>
          </cell>
          <cell r="B300" t="str">
            <v>Ⅳb地域</v>
          </cell>
          <cell r="C300">
            <v>1.4832645799999999</v>
          </cell>
          <cell r="D300">
            <v>1.458453609</v>
          </cell>
          <cell r="E300">
            <v>0.99723323699999999</v>
          </cell>
          <cell r="F300">
            <v>0.60073713799999995</v>
          </cell>
          <cell r="G300">
            <v>0.35466504199999999</v>
          </cell>
          <cell r="H300">
            <v>0.26141414499999999</v>
          </cell>
          <cell r="I300">
            <v>0.22425761899999999</v>
          </cell>
          <cell r="J300">
            <v>0.142752979</v>
          </cell>
          <cell r="K300">
            <v>0.14886582700000001</v>
          </cell>
          <cell r="L300">
            <v>0.25254452300000002</v>
          </cell>
          <cell r="M300">
            <v>0.76746206900000002</v>
          </cell>
          <cell r="N300">
            <v>1.338473985</v>
          </cell>
          <cell r="O300">
            <v>8.0301247539999991</v>
          </cell>
        </row>
        <row r="301">
          <cell r="A301" t="str">
            <v>高松市</v>
          </cell>
          <cell r="B301" t="str">
            <v>Ⅳb地域</v>
          </cell>
          <cell r="C301">
            <v>1.2074672630000001</v>
          </cell>
          <cell r="D301">
            <v>1.1012715120000001</v>
          </cell>
          <cell r="E301">
            <v>0.79862560800000004</v>
          </cell>
          <cell r="F301">
            <v>0.358021115</v>
          </cell>
          <cell r="G301">
            <v>0.119260465</v>
          </cell>
          <cell r="H301">
            <v>0.124774014</v>
          </cell>
          <cell r="I301">
            <v>8.3542255999999995E-2</v>
          </cell>
          <cell r="J301">
            <v>8.5460012000000002E-2</v>
          </cell>
          <cell r="K301">
            <v>7.7069828000000007E-2</v>
          </cell>
          <cell r="L301">
            <v>0.13244503899999999</v>
          </cell>
          <cell r="M301">
            <v>0.57544672699999999</v>
          </cell>
          <cell r="N301">
            <v>0.94497438</v>
          </cell>
          <cell r="O301">
            <v>5.6083582209999996</v>
          </cell>
        </row>
        <row r="302">
          <cell r="A302" t="str">
            <v>松山市</v>
          </cell>
          <cell r="B302" t="str">
            <v>Ⅳb地域</v>
          </cell>
          <cell r="C302">
            <v>1.302516056</v>
          </cell>
          <cell r="D302">
            <v>1.294125873</v>
          </cell>
          <cell r="E302">
            <v>0.910694487</v>
          </cell>
          <cell r="F302">
            <v>0.344237242</v>
          </cell>
          <cell r="G302">
            <v>0.173077499</v>
          </cell>
          <cell r="H302">
            <v>0.164567456</v>
          </cell>
          <cell r="I302">
            <v>0.13891746699999999</v>
          </cell>
          <cell r="J302">
            <v>9.7565847999999997E-2</v>
          </cell>
          <cell r="K302">
            <v>0.12537331299999999</v>
          </cell>
          <cell r="L302">
            <v>0.22377817999999999</v>
          </cell>
          <cell r="M302">
            <v>0.63585604799999995</v>
          </cell>
          <cell r="N302">
            <v>1.215977307</v>
          </cell>
          <cell r="O302">
            <v>6.6266867759999997</v>
          </cell>
        </row>
        <row r="303">
          <cell r="A303" t="str">
            <v>高知市</v>
          </cell>
          <cell r="B303" t="str">
            <v>Ⅳb地域</v>
          </cell>
          <cell r="C303">
            <v>1.075261944</v>
          </cell>
          <cell r="D303">
            <v>0.76578403299999998</v>
          </cell>
          <cell r="E303">
            <v>0.59845980200000004</v>
          </cell>
          <cell r="F303">
            <v>0.21634687399999999</v>
          </cell>
          <cell r="G303">
            <v>0.111469581</v>
          </cell>
          <cell r="H303">
            <v>5.9450442999999999E-2</v>
          </cell>
          <cell r="I303">
            <v>5.8131985999999997E-2</v>
          </cell>
          <cell r="J303">
            <v>5.1060258999999997E-2</v>
          </cell>
          <cell r="K303">
            <v>4.4587832000000001E-2</v>
          </cell>
          <cell r="L303">
            <v>4.8902783999999998E-2</v>
          </cell>
          <cell r="M303">
            <v>0.478959617</v>
          </cell>
          <cell r="N303">
            <v>0.85603843499999999</v>
          </cell>
          <cell r="O303">
            <v>4.364453589</v>
          </cell>
        </row>
        <row r="304">
          <cell r="A304" t="str">
            <v>北九州市</v>
          </cell>
          <cell r="B304" t="str">
            <v>Ⅳb地域</v>
          </cell>
          <cell r="C304">
            <v>1.0691490960000001</v>
          </cell>
          <cell r="D304">
            <v>1.142263552</v>
          </cell>
          <cell r="E304">
            <v>0.95198617600000002</v>
          </cell>
          <cell r="F304">
            <v>0.48153660199999998</v>
          </cell>
          <cell r="G304">
            <v>0.121358011</v>
          </cell>
          <cell r="H304">
            <v>9.8285006999999994E-2</v>
          </cell>
          <cell r="I304">
            <v>9.8285006999999994E-2</v>
          </cell>
          <cell r="J304">
            <v>4.1351618999999999E-2</v>
          </cell>
          <cell r="K304">
            <v>7.4013404000000005E-2</v>
          </cell>
          <cell r="L304">
            <v>0.13424293600000001</v>
          </cell>
          <cell r="M304">
            <v>0.83692080300000005</v>
          </cell>
          <cell r="N304">
            <v>1.503341091</v>
          </cell>
          <cell r="O304">
            <v>6.552733302</v>
          </cell>
        </row>
        <row r="305">
          <cell r="A305" t="str">
            <v>福岡市</v>
          </cell>
          <cell r="B305" t="str">
            <v>Ⅳb地域</v>
          </cell>
          <cell r="C305">
            <v>0.93502602000000001</v>
          </cell>
          <cell r="D305">
            <v>0.73677797</v>
          </cell>
          <cell r="E305">
            <v>0.480757514</v>
          </cell>
          <cell r="F305">
            <v>0.19549127499999999</v>
          </cell>
          <cell r="G305">
            <v>3.4639471999999998E-2</v>
          </cell>
          <cell r="H305">
            <v>5.2858156000000003E-2</v>
          </cell>
          <cell r="I305">
            <v>4.3509093999999998E-2</v>
          </cell>
          <cell r="J305">
            <v>1.1866117000000001E-2</v>
          </cell>
          <cell r="K305">
            <v>3.9553720000000004E-3</v>
          </cell>
          <cell r="L305">
            <v>6.0049742000000003E-2</v>
          </cell>
          <cell r="M305">
            <v>0.44539888300000002</v>
          </cell>
          <cell r="N305">
            <v>0.85615829499999996</v>
          </cell>
          <cell r="O305">
            <v>3.8564879090000002</v>
          </cell>
        </row>
        <row r="306">
          <cell r="A306" t="str">
            <v>佐賀市</v>
          </cell>
          <cell r="B306" t="str">
            <v>Ⅳb地域</v>
          </cell>
          <cell r="C306">
            <v>1.692300009</v>
          </cell>
          <cell r="D306">
            <v>1.3607679020000001</v>
          </cell>
          <cell r="E306">
            <v>0.94869003299999999</v>
          </cell>
          <cell r="F306">
            <v>0.36317508500000001</v>
          </cell>
          <cell r="G306">
            <v>0.206758093</v>
          </cell>
          <cell r="H306">
            <v>0.12345555699999999</v>
          </cell>
          <cell r="I306">
            <v>9.2651598000000002E-2</v>
          </cell>
          <cell r="J306">
            <v>0.14538989399999999</v>
          </cell>
          <cell r="K306">
            <v>0.100082903</v>
          </cell>
          <cell r="L306">
            <v>0.24163728400000001</v>
          </cell>
          <cell r="M306">
            <v>0.68260135600000005</v>
          </cell>
          <cell r="N306">
            <v>1.472357342</v>
          </cell>
          <cell r="O306">
            <v>7.429867056</v>
          </cell>
        </row>
        <row r="307">
          <cell r="A307" t="str">
            <v>長崎市</v>
          </cell>
          <cell r="B307" t="str">
            <v>Ⅴ地域</v>
          </cell>
          <cell r="C307">
            <v>1.2455826679999999</v>
          </cell>
          <cell r="D307">
            <v>1.0262393000000001</v>
          </cell>
          <cell r="E307">
            <v>0.48926755700000002</v>
          </cell>
          <cell r="F307">
            <v>0.171279603</v>
          </cell>
          <cell r="G307">
            <v>1.5701629000000002E-2</v>
          </cell>
          <cell r="H307">
            <v>1.1985976000000001E-2</v>
          </cell>
          <cell r="I307">
            <v>1.3544153E-2</v>
          </cell>
          <cell r="J307">
            <v>1.4622891000000001E-2</v>
          </cell>
          <cell r="K307">
            <v>2.2293916E-2</v>
          </cell>
          <cell r="L307">
            <v>7.6949968999999993E-2</v>
          </cell>
          <cell r="M307">
            <v>0.42993697400000003</v>
          </cell>
          <cell r="N307">
            <v>1.1262023430000001</v>
          </cell>
          <cell r="O307">
            <v>4.6436069800000004</v>
          </cell>
        </row>
        <row r="308">
          <cell r="A308" t="str">
            <v>熊本市</v>
          </cell>
          <cell r="B308" t="str">
            <v>Ⅳb地域</v>
          </cell>
          <cell r="C308">
            <v>1.3734730369999999</v>
          </cell>
          <cell r="D308">
            <v>0.97769609599999996</v>
          </cell>
          <cell r="E308">
            <v>0.66941678199999999</v>
          </cell>
          <cell r="F308">
            <v>0.26177372500000001</v>
          </cell>
          <cell r="G308">
            <v>0.121417941</v>
          </cell>
          <cell r="H308">
            <v>6.8559784999999998E-2</v>
          </cell>
          <cell r="I308">
            <v>8.5579872000000001E-2</v>
          </cell>
          <cell r="J308">
            <v>3.8954423000000002E-2</v>
          </cell>
          <cell r="K308">
            <v>6.1607918999999997E-2</v>
          </cell>
          <cell r="L308">
            <v>0.20436089800000001</v>
          </cell>
          <cell r="M308">
            <v>0.51563670500000003</v>
          </cell>
          <cell r="N308">
            <v>1.232997393</v>
          </cell>
          <cell r="O308">
            <v>5.6114745749999999</v>
          </cell>
        </row>
        <row r="309">
          <cell r="A309" t="str">
            <v>大分市</v>
          </cell>
          <cell r="B309" t="str">
            <v>Ⅳb地域</v>
          </cell>
          <cell r="C309">
            <v>1.1172128610000001</v>
          </cell>
          <cell r="D309">
            <v>0.91441013999999998</v>
          </cell>
          <cell r="E309">
            <v>0.73881558599999997</v>
          </cell>
          <cell r="F309">
            <v>0.365092841</v>
          </cell>
          <cell r="G309">
            <v>0.200765105</v>
          </cell>
          <cell r="H309">
            <v>0.157855309</v>
          </cell>
          <cell r="I309">
            <v>7.2395297999999997E-2</v>
          </cell>
          <cell r="J309">
            <v>9.6007671000000003E-2</v>
          </cell>
          <cell r="K309">
            <v>7.2994595999999995E-2</v>
          </cell>
          <cell r="L309">
            <v>0.20196370199999999</v>
          </cell>
          <cell r="M309">
            <v>0.61619904700000006</v>
          </cell>
          <cell r="N309">
            <v>1.024081824</v>
          </cell>
          <cell r="O309">
            <v>5.5777939810000001</v>
          </cell>
        </row>
        <row r="310">
          <cell r="A310" t="str">
            <v>宮崎市</v>
          </cell>
          <cell r="B310" t="str">
            <v>Ⅴ地域</v>
          </cell>
          <cell r="C310">
            <v>0.96235404599999996</v>
          </cell>
          <cell r="D310">
            <v>0.75212002</v>
          </cell>
          <cell r="E310">
            <v>0.494301667</v>
          </cell>
          <cell r="F310">
            <v>0.24055854700000001</v>
          </cell>
          <cell r="G310">
            <v>0.199446647</v>
          </cell>
          <cell r="H310">
            <v>0.13448265500000001</v>
          </cell>
          <cell r="I310">
            <v>0.10955182400000001</v>
          </cell>
          <cell r="J310">
            <v>7.9107443999999999E-2</v>
          </cell>
          <cell r="K310">
            <v>8.7737346999999993E-2</v>
          </cell>
          <cell r="L310">
            <v>0.19165576300000001</v>
          </cell>
          <cell r="M310">
            <v>0.38151362900000002</v>
          </cell>
          <cell r="N310">
            <v>0.85040502600000001</v>
          </cell>
          <cell r="O310">
            <v>4.4832346149999998</v>
          </cell>
        </row>
        <row r="311">
          <cell r="A311" t="str">
            <v>鹿児島市</v>
          </cell>
          <cell r="B311" t="str">
            <v>Ⅴ地域</v>
          </cell>
          <cell r="C311">
            <v>0.92687555600000004</v>
          </cell>
          <cell r="D311">
            <v>0.62830488299999998</v>
          </cell>
          <cell r="E311">
            <v>0.293536562</v>
          </cell>
          <cell r="F311">
            <v>0.135681253</v>
          </cell>
          <cell r="G311">
            <v>7.5032212000000001E-2</v>
          </cell>
          <cell r="H311">
            <v>6.8559784999999998E-2</v>
          </cell>
          <cell r="I311">
            <v>5.1779418000000001E-2</v>
          </cell>
          <cell r="J311">
            <v>2.5889709E-2</v>
          </cell>
          <cell r="K311">
            <v>4.3509093999999998E-2</v>
          </cell>
          <cell r="L311">
            <v>6.8799504999999997E-2</v>
          </cell>
          <cell r="M311">
            <v>0.34903163300000001</v>
          </cell>
          <cell r="N311">
            <v>0.84716881200000005</v>
          </cell>
          <cell r="O311">
            <v>3.5141684230000001</v>
          </cell>
        </row>
        <row r="312">
          <cell r="A312" t="str">
            <v>那覇市</v>
          </cell>
          <cell r="B312" t="str">
            <v>Ⅵ地域</v>
          </cell>
          <cell r="C312">
            <v>0.36832905500000002</v>
          </cell>
          <cell r="D312">
            <v>0.38906479399999999</v>
          </cell>
          <cell r="E312">
            <v>0.36868863400000002</v>
          </cell>
          <cell r="F312">
            <v>0.36737017700000002</v>
          </cell>
          <cell r="G312">
            <v>0.21179220300000001</v>
          </cell>
          <cell r="H312">
            <v>0.18446417700000001</v>
          </cell>
          <cell r="I312">
            <v>0.17631371300000001</v>
          </cell>
          <cell r="J312">
            <v>8.8336646000000005E-2</v>
          </cell>
          <cell r="K312">
            <v>0.16145110200000001</v>
          </cell>
          <cell r="L312">
            <v>0.17415623699999999</v>
          </cell>
          <cell r="M312">
            <v>0.24151742500000001</v>
          </cell>
          <cell r="N312">
            <v>0.37815755600000001</v>
          </cell>
          <cell r="O312">
            <v>3.1096417189999999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診断シートexcel用記入用紙"/>
      <sheetName val="計算用"/>
      <sheetName val="算出根拠"/>
      <sheetName val="バージョン情報"/>
    </sheetNames>
    <sheetDataSet>
      <sheetData sheetId="0">
        <row r="4">
          <cell r="J4">
            <v>0</v>
          </cell>
        </row>
      </sheetData>
      <sheetData sheetId="1">
        <row r="14">
          <cell r="A14" t="str">
            <v>全国</v>
          </cell>
        </row>
        <row r="15">
          <cell r="A15" t="str">
            <v>札幌</v>
          </cell>
        </row>
        <row r="16">
          <cell r="A16" t="str">
            <v>青森</v>
          </cell>
        </row>
        <row r="17">
          <cell r="A17" t="str">
            <v>盛岡</v>
          </cell>
        </row>
        <row r="18">
          <cell r="A18" t="str">
            <v>仙台</v>
          </cell>
        </row>
        <row r="19">
          <cell r="A19" t="str">
            <v>秋田</v>
          </cell>
        </row>
        <row r="20">
          <cell r="A20" t="str">
            <v>山形</v>
          </cell>
        </row>
        <row r="21">
          <cell r="A21" t="str">
            <v>福島</v>
          </cell>
        </row>
        <row r="22">
          <cell r="A22" t="str">
            <v>水戸</v>
          </cell>
        </row>
        <row r="23">
          <cell r="A23" t="str">
            <v>宇都宮</v>
          </cell>
        </row>
        <row r="24">
          <cell r="A24" t="str">
            <v>前橋</v>
          </cell>
        </row>
        <row r="25">
          <cell r="A25" t="str">
            <v>さいたま</v>
          </cell>
        </row>
        <row r="26">
          <cell r="A26" t="str">
            <v>千葉</v>
          </cell>
        </row>
        <row r="27">
          <cell r="A27" t="str">
            <v>東京</v>
          </cell>
        </row>
        <row r="28">
          <cell r="A28" t="str">
            <v>横浜</v>
          </cell>
        </row>
        <row r="29">
          <cell r="A29" t="str">
            <v>川崎</v>
          </cell>
        </row>
        <row r="30">
          <cell r="A30" t="str">
            <v>新潟</v>
          </cell>
        </row>
        <row r="31">
          <cell r="A31" t="str">
            <v>富山</v>
          </cell>
        </row>
        <row r="32">
          <cell r="A32" t="str">
            <v>金沢</v>
          </cell>
        </row>
        <row r="33">
          <cell r="A33" t="str">
            <v>福井</v>
          </cell>
        </row>
        <row r="34">
          <cell r="A34" t="str">
            <v>甲府</v>
          </cell>
        </row>
        <row r="35">
          <cell r="A35" t="str">
            <v>長野</v>
          </cell>
        </row>
        <row r="36">
          <cell r="A36" t="str">
            <v>岐阜</v>
          </cell>
        </row>
        <row r="37">
          <cell r="A37" t="str">
            <v>静岡</v>
          </cell>
        </row>
        <row r="38">
          <cell r="A38" t="str">
            <v>名古屋</v>
          </cell>
        </row>
        <row r="39">
          <cell r="A39" t="str">
            <v>津</v>
          </cell>
        </row>
        <row r="40">
          <cell r="A40" t="str">
            <v>大津</v>
          </cell>
        </row>
        <row r="41">
          <cell r="A41" t="str">
            <v>京都</v>
          </cell>
        </row>
        <row r="42">
          <cell r="A42" t="str">
            <v>大阪</v>
          </cell>
        </row>
        <row r="43">
          <cell r="A43" t="str">
            <v>神戸</v>
          </cell>
        </row>
        <row r="44">
          <cell r="A44" t="str">
            <v>奈良</v>
          </cell>
        </row>
        <row r="45">
          <cell r="A45" t="str">
            <v>和歌山</v>
          </cell>
        </row>
        <row r="46">
          <cell r="A46" t="str">
            <v>鳥取</v>
          </cell>
        </row>
        <row r="47">
          <cell r="A47" t="str">
            <v>松江</v>
          </cell>
        </row>
        <row r="48">
          <cell r="A48" t="str">
            <v>岡山</v>
          </cell>
        </row>
        <row r="49">
          <cell r="A49" t="str">
            <v>広島</v>
          </cell>
        </row>
        <row r="50">
          <cell r="A50" t="str">
            <v>山口</v>
          </cell>
        </row>
        <row r="51">
          <cell r="A51" t="str">
            <v>徳島</v>
          </cell>
        </row>
        <row r="52">
          <cell r="A52" t="str">
            <v>高松</v>
          </cell>
        </row>
        <row r="53">
          <cell r="A53" t="str">
            <v>松山</v>
          </cell>
        </row>
        <row r="54">
          <cell r="A54" t="str">
            <v>高知</v>
          </cell>
        </row>
        <row r="55">
          <cell r="A55" t="str">
            <v>北九州</v>
          </cell>
        </row>
        <row r="56">
          <cell r="A56" t="str">
            <v>福岡</v>
          </cell>
        </row>
        <row r="57">
          <cell r="A57" t="str">
            <v>佐賀</v>
          </cell>
        </row>
        <row r="58">
          <cell r="A58" t="str">
            <v>長崎</v>
          </cell>
        </row>
        <row r="59">
          <cell r="A59" t="str">
            <v>熊本</v>
          </cell>
        </row>
        <row r="60">
          <cell r="A60" t="str">
            <v>大分</v>
          </cell>
        </row>
        <row r="61">
          <cell r="A61" t="str">
            <v>宮崎</v>
          </cell>
        </row>
        <row r="62">
          <cell r="A62" t="str">
            <v>鹿児島</v>
          </cell>
        </row>
        <row r="63">
          <cell r="A63" t="str">
            <v>那覇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出根拠"/>
      <sheetName val="1985形式"/>
      <sheetName val="都市別消費量一覧"/>
      <sheetName val="一都市抽出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203"/>
  <sheetViews>
    <sheetView zoomScaleNormal="100" workbookViewId="0">
      <selection activeCell="B3" sqref="B3"/>
    </sheetView>
  </sheetViews>
  <sheetFormatPr defaultRowHeight="11.25" x14ac:dyDescent="0.15"/>
  <cols>
    <col min="1" max="1" width="2.75" style="21" customWidth="1"/>
    <col min="2" max="2" width="9" style="21"/>
    <col min="3" max="3" width="8" style="21" customWidth="1"/>
    <col min="4" max="13" width="8.25" style="21" customWidth="1"/>
    <col min="14" max="14" width="9" style="21"/>
    <col min="15" max="17" width="9" style="21" customWidth="1"/>
    <col min="18" max="16384" width="9" style="21"/>
  </cols>
  <sheetData>
    <row r="1" spans="2:79" ht="19.5" customHeight="1" x14ac:dyDescent="0.15">
      <c r="B1" s="20" t="s">
        <v>151</v>
      </c>
    </row>
    <row r="2" spans="2:79" hidden="1" x14ac:dyDescent="0.15">
      <c r="B2" s="21" t="s">
        <v>148</v>
      </c>
    </row>
    <row r="3" spans="2:79" ht="9" customHeight="1" thickBot="1" x14ac:dyDescent="0.2"/>
    <row r="4" spans="2:79" s="25" customFormat="1" ht="15.75" customHeight="1" x14ac:dyDescent="0.15">
      <c r="B4" s="22"/>
      <c r="C4" s="23" t="s">
        <v>83</v>
      </c>
      <c r="D4" s="23" t="s">
        <v>54</v>
      </c>
      <c r="E4" s="23" t="s">
        <v>0</v>
      </c>
      <c r="F4" s="23" t="s">
        <v>1</v>
      </c>
      <c r="G4" s="23" t="s">
        <v>3</v>
      </c>
      <c r="H4" s="23" t="s">
        <v>5</v>
      </c>
      <c r="I4" s="23" t="s">
        <v>7</v>
      </c>
      <c r="J4" s="23" t="s">
        <v>9</v>
      </c>
      <c r="K4" s="23" t="s">
        <v>10</v>
      </c>
      <c r="L4" s="23" t="s">
        <v>11</v>
      </c>
      <c r="M4" s="24" t="s">
        <v>12</v>
      </c>
      <c r="O4" s="26"/>
      <c r="P4" s="74" t="s">
        <v>84</v>
      </c>
      <c r="Q4" s="74"/>
      <c r="R4" s="74"/>
      <c r="S4" s="74"/>
      <c r="T4" s="74"/>
      <c r="U4" s="74"/>
      <c r="V4" s="74" t="s">
        <v>85</v>
      </c>
      <c r="W4" s="74"/>
      <c r="X4" s="74"/>
      <c r="Y4" s="74"/>
      <c r="Z4" s="74"/>
      <c r="AA4" s="74"/>
      <c r="AB4" s="26"/>
      <c r="AC4" s="74" t="s">
        <v>84</v>
      </c>
      <c r="AD4" s="74"/>
      <c r="AE4" s="74"/>
      <c r="AF4" s="74"/>
      <c r="AG4" s="74"/>
      <c r="AH4" s="74"/>
      <c r="AI4" s="74" t="s">
        <v>85</v>
      </c>
      <c r="AJ4" s="74"/>
      <c r="AK4" s="74"/>
      <c r="AL4" s="74"/>
      <c r="AM4" s="74"/>
      <c r="AN4" s="74"/>
      <c r="AO4" s="26"/>
      <c r="AP4" s="74" t="s">
        <v>84</v>
      </c>
      <c r="AQ4" s="74"/>
      <c r="AR4" s="74"/>
      <c r="AS4" s="74"/>
      <c r="AT4" s="74"/>
      <c r="AU4" s="74"/>
      <c r="AV4" s="74" t="s">
        <v>85</v>
      </c>
      <c r="AW4" s="74"/>
      <c r="AX4" s="74"/>
      <c r="AY4" s="74"/>
      <c r="AZ4" s="74"/>
      <c r="BA4" s="74"/>
      <c r="BB4" s="26"/>
      <c r="BC4" s="74" t="s">
        <v>84</v>
      </c>
      <c r="BD4" s="74"/>
      <c r="BE4" s="74"/>
      <c r="BF4" s="74"/>
      <c r="BG4" s="74"/>
      <c r="BH4" s="74"/>
      <c r="BI4" s="74" t="s">
        <v>85</v>
      </c>
      <c r="BJ4" s="74"/>
      <c r="BK4" s="74"/>
      <c r="BL4" s="74"/>
      <c r="BM4" s="74"/>
      <c r="BN4" s="74"/>
      <c r="BO4" s="26"/>
      <c r="BP4" s="74" t="s">
        <v>84</v>
      </c>
      <c r="BQ4" s="74"/>
      <c r="BR4" s="74"/>
      <c r="BS4" s="74"/>
      <c r="BT4" s="74"/>
      <c r="BU4" s="74"/>
      <c r="BV4" s="74" t="s">
        <v>85</v>
      </c>
      <c r="BW4" s="74"/>
      <c r="BX4" s="74"/>
      <c r="BY4" s="74"/>
      <c r="BZ4" s="74"/>
      <c r="CA4" s="74"/>
    </row>
    <row r="5" spans="2:79" ht="15.75" customHeight="1" x14ac:dyDescent="0.15">
      <c r="B5" s="75" t="s">
        <v>84</v>
      </c>
      <c r="C5" s="27" t="s">
        <v>77</v>
      </c>
      <c r="D5" s="28">
        <v>35250.841</v>
      </c>
      <c r="E5" s="28">
        <v>41683.033000000003</v>
      </c>
      <c r="F5" s="28">
        <v>46434.775999999998</v>
      </c>
      <c r="G5" s="28">
        <v>42046.154999999999</v>
      </c>
      <c r="H5" s="28">
        <v>35627.044000000002</v>
      </c>
      <c r="I5" s="28">
        <v>42225.154000000002</v>
      </c>
      <c r="J5" s="28">
        <v>43204.699000000001</v>
      </c>
      <c r="K5" s="28">
        <v>39740.531999999999</v>
      </c>
      <c r="L5" s="28">
        <v>35085.58</v>
      </c>
      <c r="M5" s="29">
        <v>35277.205000000002</v>
      </c>
      <c r="O5" s="26" t="s">
        <v>83</v>
      </c>
      <c r="P5" s="27" t="s">
        <v>77</v>
      </c>
      <c r="Q5" s="27" t="s">
        <v>78</v>
      </c>
      <c r="R5" s="27" t="s">
        <v>79</v>
      </c>
      <c r="S5" s="27" t="s">
        <v>80</v>
      </c>
      <c r="T5" s="27" t="s">
        <v>81</v>
      </c>
      <c r="U5" s="27" t="s">
        <v>82</v>
      </c>
      <c r="V5" s="27" t="s">
        <v>77</v>
      </c>
      <c r="W5" s="27" t="s">
        <v>78</v>
      </c>
      <c r="X5" s="27" t="s">
        <v>79</v>
      </c>
      <c r="Y5" s="27" t="s">
        <v>80</v>
      </c>
      <c r="Z5" s="27" t="s">
        <v>81</v>
      </c>
      <c r="AA5" s="27" t="s">
        <v>82</v>
      </c>
      <c r="AB5" s="26" t="s">
        <v>83</v>
      </c>
      <c r="AC5" s="27" t="s">
        <v>77</v>
      </c>
      <c r="AD5" s="27" t="s">
        <v>78</v>
      </c>
      <c r="AE5" s="27" t="s">
        <v>79</v>
      </c>
      <c r="AF5" s="27" t="s">
        <v>80</v>
      </c>
      <c r="AG5" s="27" t="s">
        <v>81</v>
      </c>
      <c r="AH5" s="27" t="s">
        <v>82</v>
      </c>
      <c r="AI5" s="27" t="s">
        <v>77</v>
      </c>
      <c r="AJ5" s="27" t="s">
        <v>78</v>
      </c>
      <c r="AK5" s="27" t="s">
        <v>79</v>
      </c>
      <c r="AL5" s="27" t="s">
        <v>80</v>
      </c>
      <c r="AM5" s="27" t="s">
        <v>81</v>
      </c>
      <c r="AN5" s="27" t="s">
        <v>82</v>
      </c>
      <c r="AO5" s="26" t="s">
        <v>83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77</v>
      </c>
      <c r="AW5" s="27" t="s">
        <v>78</v>
      </c>
      <c r="AX5" s="27" t="s">
        <v>79</v>
      </c>
      <c r="AY5" s="27" t="s">
        <v>80</v>
      </c>
      <c r="AZ5" s="27" t="s">
        <v>81</v>
      </c>
      <c r="BA5" s="27" t="s">
        <v>82</v>
      </c>
      <c r="BB5" s="26" t="s">
        <v>83</v>
      </c>
      <c r="BC5" s="27" t="s">
        <v>77</v>
      </c>
      <c r="BD5" s="27" t="s">
        <v>78</v>
      </c>
      <c r="BE5" s="27" t="s">
        <v>79</v>
      </c>
      <c r="BF5" s="27" t="s">
        <v>80</v>
      </c>
      <c r="BG5" s="27" t="s">
        <v>81</v>
      </c>
      <c r="BH5" s="27" t="s">
        <v>82</v>
      </c>
      <c r="BI5" s="27" t="s">
        <v>77</v>
      </c>
      <c r="BJ5" s="27" t="s">
        <v>78</v>
      </c>
      <c r="BK5" s="27" t="s">
        <v>79</v>
      </c>
      <c r="BL5" s="27" t="s">
        <v>80</v>
      </c>
      <c r="BM5" s="27" t="s">
        <v>81</v>
      </c>
      <c r="BN5" s="27" t="s">
        <v>82</v>
      </c>
      <c r="BO5" s="26" t="s">
        <v>83</v>
      </c>
      <c r="BP5" s="27" t="s">
        <v>77</v>
      </c>
      <c r="BQ5" s="27" t="s">
        <v>78</v>
      </c>
      <c r="BR5" s="27" t="s">
        <v>79</v>
      </c>
      <c r="BS5" s="27" t="s">
        <v>80</v>
      </c>
      <c r="BT5" s="27" t="s">
        <v>81</v>
      </c>
      <c r="BU5" s="27" t="s">
        <v>82</v>
      </c>
      <c r="BV5" s="27" t="s">
        <v>77</v>
      </c>
      <c r="BW5" s="27" t="s">
        <v>78</v>
      </c>
      <c r="BX5" s="27" t="s">
        <v>79</v>
      </c>
      <c r="BY5" s="27" t="s">
        <v>80</v>
      </c>
      <c r="BZ5" s="27" t="s">
        <v>81</v>
      </c>
      <c r="CA5" s="27" t="s">
        <v>82</v>
      </c>
    </row>
    <row r="6" spans="2:79" ht="15.75" customHeight="1" x14ac:dyDescent="0.15">
      <c r="B6" s="75"/>
      <c r="C6" s="27" t="s">
        <v>78</v>
      </c>
      <c r="D6" s="28">
        <v>65489.430999999997</v>
      </c>
      <c r="E6" s="28">
        <v>83770.401000000013</v>
      </c>
      <c r="F6" s="28">
        <v>94515.157000000007</v>
      </c>
      <c r="G6" s="28">
        <v>82855.862999999998</v>
      </c>
      <c r="H6" s="28">
        <v>66545.590000000011</v>
      </c>
      <c r="I6" s="28">
        <v>83744.868000000002</v>
      </c>
      <c r="J6" s="28">
        <v>83630.09599999999</v>
      </c>
      <c r="K6" s="28">
        <v>75288.915000000008</v>
      </c>
      <c r="L6" s="28">
        <v>64720.097999999998</v>
      </c>
      <c r="M6" s="29">
        <v>65134.178</v>
      </c>
      <c r="O6" s="26" t="s">
        <v>54</v>
      </c>
      <c r="P6" s="28">
        <v>35250.841</v>
      </c>
      <c r="Q6" s="28">
        <v>65489.430999999997</v>
      </c>
      <c r="R6" s="28">
        <v>75821.001000000004</v>
      </c>
      <c r="S6" s="28">
        <v>79893.445999999996</v>
      </c>
      <c r="T6" s="28">
        <v>92521.509000000005</v>
      </c>
      <c r="U6" s="28">
        <v>113269.53599999999</v>
      </c>
      <c r="V6" s="28">
        <v>2514.6</v>
      </c>
      <c r="W6" s="28">
        <v>4525.5600000000004</v>
      </c>
      <c r="X6" s="28">
        <v>5285.4</v>
      </c>
      <c r="Y6" s="28">
        <v>5651.28</v>
      </c>
      <c r="Z6" s="28">
        <v>6564.36</v>
      </c>
      <c r="AA6" s="28">
        <v>8111.88</v>
      </c>
      <c r="AB6" s="26" t="s">
        <v>13</v>
      </c>
      <c r="AC6" s="28">
        <v>30044.462</v>
      </c>
      <c r="AD6" s="28">
        <v>55404.584000000003</v>
      </c>
      <c r="AE6" s="28">
        <v>64409.664999999994</v>
      </c>
      <c r="AF6" s="28">
        <v>68125.911000000007</v>
      </c>
      <c r="AG6" s="28">
        <v>78504.577999999994</v>
      </c>
      <c r="AH6" s="28">
        <v>95308.862000000008</v>
      </c>
      <c r="AI6" s="28">
        <v>2152.4279999999999</v>
      </c>
      <c r="AJ6" s="28">
        <v>3873.7550000000001</v>
      </c>
      <c r="AK6" s="28">
        <v>4524.1570000000002</v>
      </c>
      <c r="AL6" s="28">
        <v>4837.34</v>
      </c>
      <c r="AM6" s="28">
        <v>5618.9120000000003</v>
      </c>
      <c r="AN6" s="28">
        <v>6943.5460000000003</v>
      </c>
      <c r="AO6" s="26" t="s">
        <v>23</v>
      </c>
      <c r="AP6" s="28">
        <v>33667.457000000002</v>
      </c>
      <c r="AQ6" s="28">
        <v>62841.846000000005</v>
      </c>
      <c r="AR6" s="28">
        <v>72528.678</v>
      </c>
      <c r="AS6" s="28">
        <v>76234.04800000001</v>
      </c>
      <c r="AT6" s="28">
        <v>88688.467999999993</v>
      </c>
      <c r="AU6" s="28">
        <v>109436.83200000001</v>
      </c>
      <c r="AV6" s="28">
        <v>2455.502</v>
      </c>
      <c r="AW6" s="28">
        <v>4419.201</v>
      </c>
      <c r="AX6" s="28">
        <v>5161.183</v>
      </c>
      <c r="AY6" s="28">
        <v>5518.4639999999999</v>
      </c>
      <c r="AZ6" s="28">
        <v>6410.085</v>
      </c>
      <c r="BA6" s="28">
        <v>7921.2359999999999</v>
      </c>
      <c r="BB6" s="26" t="s">
        <v>34</v>
      </c>
      <c r="BC6" s="28">
        <v>33002.718000000001</v>
      </c>
      <c r="BD6" s="28">
        <v>59775.084999999999</v>
      </c>
      <c r="BE6" s="28">
        <v>70161.224000000002</v>
      </c>
      <c r="BF6" s="28">
        <v>74881.291000000012</v>
      </c>
      <c r="BG6" s="28">
        <v>85364.394</v>
      </c>
      <c r="BH6" s="28">
        <v>101748.897</v>
      </c>
      <c r="BI6" s="28">
        <v>2435.8020000000001</v>
      </c>
      <c r="BJ6" s="28">
        <v>4383.7449999999999</v>
      </c>
      <c r="BK6" s="28">
        <v>5119.7749999999996</v>
      </c>
      <c r="BL6" s="28">
        <v>5474.1890000000003</v>
      </c>
      <c r="BM6" s="28">
        <v>6358.6570000000002</v>
      </c>
      <c r="BN6" s="28">
        <v>7857.683</v>
      </c>
      <c r="BO6" s="26" t="s">
        <v>44</v>
      </c>
      <c r="BP6" s="28">
        <v>34013.857000000004</v>
      </c>
      <c r="BQ6" s="28">
        <v>61666.661</v>
      </c>
      <c r="BR6" s="28">
        <v>72329.428</v>
      </c>
      <c r="BS6" s="28">
        <v>77155.311000000002</v>
      </c>
      <c r="BT6" s="28">
        <v>88054.629000000001</v>
      </c>
      <c r="BU6" s="28">
        <v>105168.992</v>
      </c>
      <c r="BV6" s="28">
        <v>2528.8130000000001</v>
      </c>
      <c r="BW6" s="28">
        <v>4551.1390000000001</v>
      </c>
      <c r="BX6" s="28">
        <v>5315.2740000000003</v>
      </c>
      <c r="BY6" s="28">
        <v>5683.2219999999998</v>
      </c>
      <c r="BZ6" s="28">
        <v>6601.4629999999997</v>
      </c>
      <c r="CA6" s="28">
        <v>8157.73</v>
      </c>
    </row>
    <row r="7" spans="2:79" ht="15.75" customHeight="1" x14ac:dyDescent="0.15">
      <c r="B7" s="75"/>
      <c r="C7" s="27" t="s">
        <v>79</v>
      </c>
      <c r="D7" s="28">
        <v>75821.001000000004</v>
      </c>
      <c r="E7" s="28">
        <v>93309.032000000007</v>
      </c>
      <c r="F7" s="28">
        <v>104572.52100000001</v>
      </c>
      <c r="G7" s="28">
        <v>93186.671000000002</v>
      </c>
      <c r="H7" s="28">
        <v>76956.684000000008</v>
      </c>
      <c r="I7" s="28">
        <v>93827.448000000004</v>
      </c>
      <c r="J7" s="28">
        <v>94937.986000000004</v>
      </c>
      <c r="K7" s="28">
        <v>86358.56</v>
      </c>
      <c r="L7" s="28">
        <v>75257.616000000009</v>
      </c>
      <c r="M7" s="29">
        <v>75691.687000000005</v>
      </c>
      <c r="O7" s="26" t="s">
        <v>0</v>
      </c>
      <c r="P7" s="28">
        <v>41683.033000000003</v>
      </c>
      <c r="Q7" s="28">
        <v>83770.401000000013</v>
      </c>
      <c r="R7" s="28">
        <v>93309.032000000007</v>
      </c>
      <c r="S7" s="28">
        <v>94451.244000000006</v>
      </c>
      <c r="T7" s="28">
        <v>114093.871</v>
      </c>
      <c r="U7" s="28">
        <v>149089.61199999999</v>
      </c>
      <c r="V7" s="28">
        <v>2230.7109999999998</v>
      </c>
      <c r="W7" s="28">
        <v>4014.6419999999998</v>
      </c>
      <c r="X7" s="28">
        <v>4688.6989999999996</v>
      </c>
      <c r="Y7" s="28">
        <v>5013.2719999999999</v>
      </c>
      <c r="Z7" s="28">
        <v>5823.2690000000002</v>
      </c>
      <c r="AA7" s="28">
        <v>7196.08</v>
      </c>
      <c r="AB7" s="26" t="s">
        <v>14</v>
      </c>
      <c r="AC7" s="28">
        <v>35388.707999999999</v>
      </c>
      <c r="AD7" s="28">
        <v>64133.712</v>
      </c>
      <c r="AE7" s="28">
        <v>75262.738000000012</v>
      </c>
      <c r="AF7" s="28">
        <v>80304.452999999994</v>
      </c>
      <c r="AG7" s="28">
        <v>91549.238000000012</v>
      </c>
      <c r="AH7" s="28">
        <v>109118.65499999998</v>
      </c>
      <c r="AI7" s="28">
        <v>2595.5259999999998</v>
      </c>
      <c r="AJ7" s="28">
        <v>4671.2039999999997</v>
      </c>
      <c r="AK7" s="28">
        <v>5455.4979999999996</v>
      </c>
      <c r="AL7" s="28">
        <v>5833.1530000000002</v>
      </c>
      <c r="AM7" s="28">
        <v>6775.6180000000004</v>
      </c>
      <c r="AN7" s="28">
        <v>8372.9410000000007</v>
      </c>
      <c r="AO7" s="26" t="s">
        <v>24</v>
      </c>
      <c r="AP7" s="28">
        <v>35683.822</v>
      </c>
      <c r="AQ7" s="28">
        <v>67553.846999999994</v>
      </c>
      <c r="AR7" s="28">
        <v>77509.994000000006</v>
      </c>
      <c r="AS7" s="28">
        <v>80908.802000000011</v>
      </c>
      <c r="AT7" s="28">
        <v>94534.178</v>
      </c>
      <c r="AU7" s="28">
        <v>117375.967</v>
      </c>
      <c r="AV7" s="28">
        <v>2349.5540000000001</v>
      </c>
      <c r="AW7" s="28">
        <v>4228.5240000000003</v>
      </c>
      <c r="AX7" s="28">
        <v>4938.491</v>
      </c>
      <c r="AY7" s="28">
        <v>5280.357</v>
      </c>
      <c r="AZ7" s="28">
        <v>6133.5060000000003</v>
      </c>
      <c r="BA7" s="28">
        <v>7579.4549999999999</v>
      </c>
      <c r="BB7" s="26" t="s">
        <v>35</v>
      </c>
      <c r="BC7" s="28">
        <v>33539.35</v>
      </c>
      <c r="BD7" s="28">
        <v>61516.842000000004</v>
      </c>
      <c r="BE7" s="28">
        <v>71558.025999999983</v>
      </c>
      <c r="BF7" s="28">
        <v>75862.84599999999</v>
      </c>
      <c r="BG7" s="28">
        <v>87673.563999999998</v>
      </c>
      <c r="BH7" s="28">
        <v>107088.87400000001</v>
      </c>
      <c r="BI7" s="28">
        <v>2680.4630000000002</v>
      </c>
      <c r="BJ7" s="28">
        <v>4824.067</v>
      </c>
      <c r="BK7" s="28">
        <v>5634.0259999999998</v>
      </c>
      <c r="BL7" s="28">
        <v>6024.0389999999998</v>
      </c>
      <c r="BM7" s="28">
        <v>6997.3459999999995</v>
      </c>
      <c r="BN7" s="28">
        <v>8646.9410000000007</v>
      </c>
      <c r="BO7" s="26" t="s">
        <v>45</v>
      </c>
      <c r="BP7" s="28">
        <v>30267.618000000002</v>
      </c>
      <c r="BQ7" s="28">
        <v>55389.170000000006</v>
      </c>
      <c r="BR7" s="28">
        <v>64705.62</v>
      </c>
      <c r="BS7" s="28">
        <v>68712.575000000012</v>
      </c>
      <c r="BT7" s="28">
        <v>78652.238999999987</v>
      </c>
      <c r="BU7" s="28">
        <v>94369.107999999993</v>
      </c>
      <c r="BV7" s="28">
        <v>2118.1869999999999</v>
      </c>
      <c r="BW7" s="28">
        <v>3812.13</v>
      </c>
      <c r="BX7" s="28">
        <v>4452.1859999999997</v>
      </c>
      <c r="BY7" s="28">
        <v>4760.3869999999997</v>
      </c>
      <c r="BZ7" s="28">
        <v>5529.5249999999996</v>
      </c>
      <c r="CA7" s="28">
        <v>6833.0860000000002</v>
      </c>
    </row>
    <row r="8" spans="2:79" ht="15.75" customHeight="1" x14ac:dyDescent="0.15">
      <c r="B8" s="75"/>
      <c r="C8" s="27" t="s">
        <v>80</v>
      </c>
      <c r="D8" s="28">
        <v>79893.445999999996</v>
      </c>
      <c r="E8" s="28">
        <v>94451.244000000006</v>
      </c>
      <c r="F8" s="28">
        <v>105136.287</v>
      </c>
      <c r="G8" s="28">
        <v>95296.112999999998</v>
      </c>
      <c r="H8" s="28">
        <v>80894.327999999994</v>
      </c>
      <c r="I8" s="28">
        <v>95619.002000000008</v>
      </c>
      <c r="J8" s="28">
        <v>97994.018000000011</v>
      </c>
      <c r="K8" s="28">
        <v>90112.847999999998</v>
      </c>
      <c r="L8" s="28">
        <v>79593.42300000001</v>
      </c>
      <c r="M8" s="29">
        <v>80013.051999999996</v>
      </c>
      <c r="O8" s="26" t="s">
        <v>1</v>
      </c>
      <c r="P8" s="28">
        <v>46434.775999999998</v>
      </c>
      <c r="Q8" s="28">
        <v>94515.157000000007</v>
      </c>
      <c r="R8" s="28">
        <v>104572.52100000001</v>
      </c>
      <c r="S8" s="28">
        <v>105136.287</v>
      </c>
      <c r="T8" s="28">
        <v>128102.962</v>
      </c>
      <c r="U8" s="28">
        <v>169562.538</v>
      </c>
      <c r="V8" s="28">
        <v>2443.6570000000002</v>
      </c>
      <c r="W8" s="28">
        <v>4397.884</v>
      </c>
      <c r="X8" s="28">
        <v>5136.2870000000003</v>
      </c>
      <c r="Y8" s="28">
        <v>5491.8440000000001</v>
      </c>
      <c r="Z8" s="28">
        <v>6379.1639999999998</v>
      </c>
      <c r="AA8" s="28">
        <v>7883.0249999999996</v>
      </c>
      <c r="AB8" s="26" t="s">
        <v>15</v>
      </c>
      <c r="AC8" s="28">
        <v>29932.373</v>
      </c>
      <c r="AD8" s="28">
        <v>54241.447999999997</v>
      </c>
      <c r="AE8" s="28">
        <v>63646.569999999992</v>
      </c>
      <c r="AF8" s="28">
        <v>67910.900000000009</v>
      </c>
      <c r="AG8" s="28">
        <v>77448.852000000014</v>
      </c>
      <c r="AH8" s="28">
        <v>92379.112000000008</v>
      </c>
      <c r="AI8" s="28">
        <v>2210.893</v>
      </c>
      <c r="AJ8" s="28">
        <v>3978.9740000000002</v>
      </c>
      <c r="AK8" s="28">
        <v>4647.0420000000004</v>
      </c>
      <c r="AL8" s="28">
        <v>4968.732</v>
      </c>
      <c r="AM8" s="28">
        <v>5771.5320000000002</v>
      </c>
      <c r="AN8" s="28">
        <v>7132.1469999999999</v>
      </c>
      <c r="AO8" s="26" t="s">
        <v>25</v>
      </c>
      <c r="AP8" s="28">
        <v>38242.108999999997</v>
      </c>
      <c r="AQ8" s="28">
        <v>69883.406000000003</v>
      </c>
      <c r="AR8" s="28">
        <v>81603.478999999992</v>
      </c>
      <c r="AS8" s="28">
        <v>86701.222000000009</v>
      </c>
      <c r="AT8" s="28">
        <v>99474.099000000002</v>
      </c>
      <c r="AU8" s="28">
        <v>119903.90400000001</v>
      </c>
      <c r="AV8" s="28">
        <v>2833.473</v>
      </c>
      <c r="AW8" s="28">
        <v>5099.4399999999996</v>
      </c>
      <c r="AX8" s="28">
        <v>5955.634</v>
      </c>
      <c r="AY8" s="28">
        <v>6367.9110000000001</v>
      </c>
      <c r="AZ8" s="28">
        <v>7396.777</v>
      </c>
      <c r="BA8" s="28">
        <v>9140.5360000000001</v>
      </c>
      <c r="BB8" s="26" t="s">
        <v>36</v>
      </c>
      <c r="BC8" s="28">
        <v>35168.684000000001</v>
      </c>
      <c r="BD8" s="28">
        <v>65140.209000000003</v>
      </c>
      <c r="BE8" s="28">
        <v>75486.831999999995</v>
      </c>
      <c r="BF8" s="28">
        <v>79653.282000000007</v>
      </c>
      <c r="BG8" s="28">
        <v>92242.239000000001</v>
      </c>
      <c r="BH8" s="28">
        <v>112965.91100000001</v>
      </c>
      <c r="BI8" s="28">
        <v>2600.848</v>
      </c>
      <c r="BJ8" s="28">
        <v>4680.7820000000002</v>
      </c>
      <c r="BK8" s="28">
        <v>5466.683</v>
      </c>
      <c r="BL8" s="28">
        <v>5845.1130000000003</v>
      </c>
      <c r="BM8" s="28">
        <v>6789.51</v>
      </c>
      <c r="BN8" s="28">
        <v>8390.1080000000002</v>
      </c>
      <c r="BO8" s="26" t="s">
        <v>46</v>
      </c>
      <c r="BP8" s="28">
        <v>30669.917999999998</v>
      </c>
      <c r="BQ8" s="28">
        <v>55549.228999999999</v>
      </c>
      <c r="BR8" s="28">
        <v>65236.519</v>
      </c>
      <c r="BS8" s="28">
        <v>69631.805000000008</v>
      </c>
      <c r="BT8" s="28">
        <v>79264.722000000009</v>
      </c>
      <c r="BU8" s="28">
        <v>94212.236999999994</v>
      </c>
      <c r="BV8" s="28">
        <v>2208.7649999999999</v>
      </c>
      <c r="BW8" s="28">
        <v>3975.1439999999998</v>
      </c>
      <c r="BX8" s="28">
        <v>4642.57</v>
      </c>
      <c r="BY8" s="28">
        <v>4963.95</v>
      </c>
      <c r="BZ8" s="28">
        <v>5765.9780000000001</v>
      </c>
      <c r="CA8" s="28">
        <v>7125.2830000000004</v>
      </c>
    </row>
    <row r="9" spans="2:79" ht="15.75" customHeight="1" x14ac:dyDescent="0.15">
      <c r="B9" s="75"/>
      <c r="C9" s="27" t="s">
        <v>81</v>
      </c>
      <c r="D9" s="28">
        <v>92521.509000000005</v>
      </c>
      <c r="E9" s="28">
        <v>114093.871</v>
      </c>
      <c r="F9" s="28">
        <v>128102.962</v>
      </c>
      <c r="G9" s="28">
        <v>113844.435</v>
      </c>
      <c r="H9" s="28">
        <v>93549.224000000002</v>
      </c>
      <c r="I9" s="28">
        <v>114848.27</v>
      </c>
      <c r="J9" s="28">
        <v>115762.717</v>
      </c>
      <c r="K9" s="28">
        <v>105312.86600000001</v>
      </c>
      <c r="L9" s="28">
        <v>91635.714999999997</v>
      </c>
      <c r="M9" s="29">
        <v>92203.32699999999</v>
      </c>
      <c r="O9" s="26" t="s">
        <v>3</v>
      </c>
      <c r="P9" s="28">
        <v>42046.154999999999</v>
      </c>
      <c r="Q9" s="28">
        <v>82855.862999999998</v>
      </c>
      <c r="R9" s="28">
        <v>93186.671000000002</v>
      </c>
      <c r="S9" s="28">
        <v>95296.112999999998</v>
      </c>
      <c r="T9" s="28">
        <v>113844.435</v>
      </c>
      <c r="U9" s="28">
        <v>146320.43</v>
      </c>
      <c r="V9" s="28">
        <v>2421.7809999999999</v>
      </c>
      <c r="W9" s="28">
        <v>4358.5119999999997</v>
      </c>
      <c r="X9" s="28">
        <v>5090.3050000000003</v>
      </c>
      <c r="Y9" s="28">
        <v>5442.6790000000001</v>
      </c>
      <c r="Z9" s="28">
        <v>6322.0559999999996</v>
      </c>
      <c r="AA9" s="28">
        <v>7812.4530000000004</v>
      </c>
      <c r="AB9" s="26" t="s">
        <v>16</v>
      </c>
      <c r="AC9" s="28">
        <v>32729.907000000003</v>
      </c>
      <c r="AD9" s="28">
        <v>58878.411</v>
      </c>
      <c r="AE9" s="28">
        <v>69335.785999999993</v>
      </c>
      <c r="AF9" s="28">
        <v>74247.271999999997</v>
      </c>
      <c r="AG9" s="28">
        <v>84385.12000000001</v>
      </c>
      <c r="AH9" s="28">
        <v>100073.481</v>
      </c>
      <c r="AI9" s="28">
        <v>2483.596</v>
      </c>
      <c r="AJ9" s="28">
        <v>4469.7619999999997</v>
      </c>
      <c r="AK9" s="28">
        <v>5220.2340000000004</v>
      </c>
      <c r="AL9" s="28">
        <v>5581.6019999999999</v>
      </c>
      <c r="AM9" s="28">
        <v>6483.4250000000002</v>
      </c>
      <c r="AN9" s="28">
        <v>8011.8639999999996</v>
      </c>
      <c r="AO9" s="26" t="s">
        <v>26</v>
      </c>
      <c r="AP9" s="28">
        <v>34760.043000000005</v>
      </c>
      <c r="AQ9" s="28">
        <v>63038.834000000003</v>
      </c>
      <c r="AR9" s="28">
        <v>73966.225999999995</v>
      </c>
      <c r="AS9" s="28">
        <v>78896.161000000007</v>
      </c>
      <c r="AT9" s="28">
        <v>89928.145000000004</v>
      </c>
      <c r="AU9" s="28">
        <v>107141.27500000001</v>
      </c>
      <c r="AV9" s="28">
        <v>2520.9270000000001</v>
      </c>
      <c r="AW9" s="28">
        <v>4536.9459999999999</v>
      </c>
      <c r="AX9" s="28">
        <v>5298.6980000000003</v>
      </c>
      <c r="AY9" s="28">
        <v>5665.4979999999996</v>
      </c>
      <c r="AZ9" s="28">
        <v>6580.8760000000002</v>
      </c>
      <c r="BA9" s="28">
        <v>8132.2889999999998</v>
      </c>
      <c r="BB9" s="26" t="s">
        <v>37</v>
      </c>
      <c r="BC9" s="28">
        <v>38088.661</v>
      </c>
      <c r="BD9" s="28">
        <v>70224.582000000009</v>
      </c>
      <c r="BE9" s="28">
        <v>81510.785999999993</v>
      </c>
      <c r="BF9" s="28">
        <v>86197.504000000015</v>
      </c>
      <c r="BG9" s="28">
        <v>99766.338000000003</v>
      </c>
      <c r="BH9" s="28">
        <v>122124.005</v>
      </c>
      <c r="BI9" s="28">
        <v>2943.6120000000001</v>
      </c>
      <c r="BJ9" s="28">
        <v>5297.6580000000004</v>
      </c>
      <c r="BK9" s="28">
        <v>6187.1329999999998</v>
      </c>
      <c r="BL9" s="28">
        <v>6615.4350000000004</v>
      </c>
      <c r="BM9" s="28">
        <v>7684.2939999999999</v>
      </c>
      <c r="BN9" s="28">
        <v>9495.8340000000007</v>
      </c>
      <c r="BO9" s="26" t="s">
        <v>47</v>
      </c>
      <c r="BP9" s="28">
        <v>33942.714999999997</v>
      </c>
      <c r="BQ9" s="28">
        <v>62162.509999999995</v>
      </c>
      <c r="BR9" s="28">
        <v>72549.881000000008</v>
      </c>
      <c r="BS9" s="28">
        <v>77005.881999999998</v>
      </c>
      <c r="BT9" s="28">
        <v>88312.258999999991</v>
      </c>
      <c r="BU9" s="28">
        <v>106333.78699999998</v>
      </c>
      <c r="BV9" s="28">
        <v>2432.5160000000001</v>
      </c>
      <c r="BW9" s="28">
        <v>4377.8320000000003</v>
      </c>
      <c r="BX9" s="28">
        <v>5112.8689999999997</v>
      </c>
      <c r="BY9" s="28">
        <v>5466.8050000000003</v>
      </c>
      <c r="BZ9" s="28">
        <v>6350.08</v>
      </c>
      <c r="CA9" s="28">
        <v>7847.0839999999998</v>
      </c>
    </row>
    <row r="10" spans="2:79" ht="15.75" customHeight="1" x14ac:dyDescent="0.15">
      <c r="B10" s="75"/>
      <c r="C10" s="27" t="s">
        <v>82</v>
      </c>
      <c r="D10" s="28">
        <v>113269.53599999999</v>
      </c>
      <c r="E10" s="28">
        <v>149089.61199999999</v>
      </c>
      <c r="F10" s="28">
        <v>169562.538</v>
      </c>
      <c r="G10" s="28">
        <v>146320.43</v>
      </c>
      <c r="H10" s="28">
        <v>114154.73</v>
      </c>
      <c r="I10" s="28">
        <v>148867.068</v>
      </c>
      <c r="J10" s="28">
        <v>146210.962</v>
      </c>
      <c r="K10" s="28">
        <v>130803.193</v>
      </c>
      <c r="L10" s="28">
        <v>111056.177</v>
      </c>
      <c r="M10" s="29">
        <v>111924.73999999999</v>
      </c>
      <c r="O10" s="26" t="s">
        <v>5</v>
      </c>
      <c r="P10" s="28">
        <v>35627.044000000002</v>
      </c>
      <c r="Q10" s="28">
        <v>66545.590000000011</v>
      </c>
      <c r="R10" s="28">
        <v>76956.684000000008</v>
      </c>
      <c r="S10" s="28">
        <v>80894.327999999994</v>
      </c>
      <c r="T10" s="28">
        <v>93549.224000000002</v>
      </c>
      <c r="U10" s="28">
        <v>114154.73</v>
      </c>
      <c r="V10" s="28">
        <v>2310.69</v>
      </c>
      <c r="W10" s="28">
        <v>4158.58</v>
      </c>
      <c r="X10" s="28">
        <v>4856.8040000000001</v>
      </c>
      <c r="Y10" s="28">
        <v>5193.0140000000001</v>
      </c>
      <c r="Z10" s="28">
        <v>6032.0519999999997</v>
      </c>
      <c r="AA10" s="28">
        <v>7454.0829999999996</v>
      </c>
      <c r="AB10" s="26" t="s">
        <v>17</v>
      </c>
      <c r="AC10" s="28">
        <v>32446.471999999998</v>
      </c>
      <c r="AD10" s="28">
        <v>58595.813000000002</v>
      </c>
      <c r="AE10" s="28">
        <v>68909.430999999997</v>
      </c>
      <c r="AF10" s="28">
        <v>73656.852999999988</v>
      </c>
      <c r="AG10" s="28">
        <v>83742.695000000007</v>
      </c>
      <c r="AH10" s="28">
        <v>99330.159</v>
      </c>
      <c r="AI10" s="28">
        <v>2368.0309999999999</v>
      </c>
      <c r="AJ10" s="28">
        <v>4261.7780000000002</v>
      </c>
      <c r="AK10" s="28">
        <v>4977.3289999999997</v>
      </c>
      <c r="AL10" s="28">
        <v>5321.8819999999996</v>
      </c>
      <c r="AM10" s="28">
        <v>6181.7420000000002</v>
      </c>
      <c r="AN10" s="28">
        <v>7639.0609999999997</v>
      </c>
      <c r="AO10" s="26" t="s">
        <v>28</v>
      </c>
      <c r="AP10" s="28">
        <v>33423.889000000003</v>
      </c>
      <c r="AQ10" s="28">
        <v>60502.047999999995</v>
      </c>
      <c r="AR10" s="28">
        <v>71039.386999999988</v>
      </c>
      <c r="AS10" s="28">
        <v>75841.36</v>
      </c>
      <c r="AT10" s="28">
        <v>86420.928999999989</v>
      </c>
      <c r="AU10" s="28">
        <v>102928.16900000001</v>
      </c>
      <c r="AV10" s="28">
        <v>2465.77</v>
      </c>
      <c r="AW10" s="28">
        <v>4437.68</v>
      </c>
      <c r="AX10" s="28">
        <v>5182.7650000000003</v>
      </c>
      <c r="AY10" s="28">
        <v>5541.54</v>
      </c>
      <c r="AZ10" s="28">
        <v>6436.8890000000001</v>
      </c>
      <c r="BA10" s="28">
        <v>7954.3580000000002</v>
      </c>
      <c r="BB10" s="26" t="s">
        <v>38</v>
      </c>
      <c r="BC10" s="28">
        <v>35621.29</v>
      </c>
      <c r="BD10" s="28">
        <v>65309.850999999995</v>
      </c>
      <c r="BE10" s="28">
        <v>76054.99500000001</v>
      </c>
      <c r="BF10" s="28">
        <v>80658.734000000011</v>
      </c>
      <c r="BG10" s="28">
        <v>92966.741000000009</v>
      </c>
      <c r="BH10" s="28">
        <v>112991.37699999999</v>
      </c>
      <c r="BI10" s="28">
        <v>2740.3</v>
      </c>
      <c r="BJ10" s="28">
        <v>4931.7550000000001</v>
      </c>
      <c r="BK10" s="28">
        <v>5759.7950000000001</v>
      </c>
      <c r="BL10" s="28">
        <v>6158.5150000000003</v>
      </c>
      <c r="BM10" s="28">
        <v>7153.549</v>
      </c>
      <c r="BN10" s="28">
        <v>8839.9670000000006</v>
      </c>
      <c r="BO10" s="26" t="s">
        <v>48</v>
      </c>
      <c r="BP10" s="28">
        <v>30467.851999999999</v>
      </c>
      <c r="BQ10" s="28">
        <v>55336.99</v>
      </c>
      <c r="BR10" s="28">
        <v>64912.925999999999</v>
      </c>
      <c r="BS10" s="28">
        <v>69194.238999999987</v>
      </c>
      <c r="BT10" s="28">
        <v>78823.715000000011</v>
      </c>
      <c r="BU10" s="28">
        <v>93788.15400000001</v>
      </c>
      <c r="BV10" s="28">
        <v>2148.6970000000001</v>
      </c>
      <c r="BW10" s="28">
        <v>3867.04</v>
      </c>
      <c r="BX10" s="28">
        <v>4516.3140000000003</v>
      </c>
      <c r="BY10" s="28">
        <v>4828.9549999999999</v>
      </c>
      <c r="BZ10" s="28">
        <v>5609.1710000000003</v>
      </c>
      <c r="CA10" s="28">
        <v>6931.509</v>
      </c>
    </row>
    <row r="11" spans="2:79" ht="15.75" customHeight="1" x14ac:dyDescent="0.15">
      <c r="B11" s="75" t="s">
        <v>85</v>
      </c>
      <c r="C11" s="27" t="s">
        <v>77</v>
      </c>
      <c r="D11" s="28">
        <v>2514.6</v>
      </c>
      <c r="E11" s="28">
        <v>2230.7109999999998</v>
      </c>
      <c r="F11" s="28">
        <v>2443.6570000000002</v>
      </c>
      <c r="G11" s="28">
        <v>2421.7809999999999</v>
      </c>
      <c r="H11" s="28">
        <v>2310.69</v>
      </c>
      <c r="I11" s="28">
        <v>2471.7820000000002</v>
      </c>
      <c r="J11" s="28">
        <v>2580.5439999999999</v>
      </c>
      <c r="K11" s="28">
        <v>2602.3330000000001</v>
      </c>
      <c r="L11" s="28">
        <v>2464.7689999999998</v>
      </c>
      <c r="M11" s="29">
        <v>2489.8440000000001</v>
      </c>
      <c r="O11" s="26" t="s">
        <v>7</v>
      </c>
      <c r="P11" s="28">
        <v>42225.154000000002</v>
      </c>
      <c r="Q11" s="28">
        <v>83744.868000000002</v>
      </c>
      <c r="R11" s="28">
        <v>93827.448000000004</v>
      </c>
      <c r="S11" s="28">
        <v>95619.002000000008</v>
      </c>
      <c r="T11" s="28">
        <v>114848.27</v>
      </c>
      <c r="U11" s="28">
        <v>148867.068</v>
      </c>
      <c r="V11" s="28">
        <v>2471.7820000000002</v>
      </c>
      <c r="W11" s="28">
        <v>4448.5</v>
      </c>
      <c r="X11" s="28">
        <v>5195.4009999999998</v>
      </c>
      <c r="Y11" s="28">
        <v>5555.0510000000004</v>
      </c>
      <c r="Z11" s="28">
        <v>6452.5829999999996</v>
      </c>
      <c r="AA11" s="28">
        <v>7973.7520000000004</v>
      </c>
      <c r="AB11" s="26" t="s">
        <v>18</v>
      </c>
      <c r="AC11" s="28">
        <v>31236.984</v>
      </c>
      <c r="AD11" s="28">
        <v>56269.245000000003</v>
      </c>
      <c r="AE11" s="28">
        <v>66256.546000000002</v>
      </c>
      <c r="AF11" s="28">
        <v>70909.079000000012</v>
      </c>
      <c r="AG11" s="28">
        <v>80519.554000000004</v>
      </c>
      <c r="AH11" s="28">
        <v>95307.547999999995</v>
      </c>
      <c r="AI11" s="28">
        <v>2299.7489999999998</v>
      </c>
      <c r="AJ11" s="28">
        <v>4138.8900000000003</v>
      </c>
      <c r="AK11" s="28">
        <v>4833.808</v>
      </c>
      <c r="AL11" s="28">
        <v>5168.4269999999997</v>
      </c>
      <c r="AM11" s="28">
        <v>6003.4920000000002</v>
      </c>
      <c r="AN11" s="28">
        <v>7418.79</v>
      </c>
      <c r="AO11" s="26" t="s">
        <v>29</v>
      </c>
      <c r="AP11" s="28">
        <v>35551.803</v>
      </c>
      <c r="AQ11" s="28">
        <v>65105.896000000001</v>
      </c>
      <c r="AR11" s="28">
        <v>75910.17</v>
      </c>
      <c r="AS11" s="28">
        <v>80560.830999999991</v>
      </c>
      <c r="AT11" s="28">
        <v>92639.712000000014</v>
      </c>
      <c r="AU11" s="28">
        <v>112120.4</v>
      </c>
      <c r="AV11" s="28">
        <v>2669.0340000000001</v>
      </c>
      <c r="AW11" s="28">
        <v>4803.4960000000001</v>
      </c>
      <c r="AX11" s="28">
        <v>5610.0020000000004</v>
      </c>
      <c r="AY11" s="28">
        <v>5998.3519999999999</v>
      </c>
      <c r="AZ11" s="28">
        <v>6967.509</v>
      </c>
      <c r="BA11" s="28">
        <v>8610.07</v>
      </c>
      <c r="BB11" s="26" t="s">
        <v>39</v>
      </c>
      <c r="BC11" s="28">
        <v>35793.853999999999</v>
      </c>
      <c r="BD11" s="28">
        <v>65173.898999999998</v>
      </c>
      <c r="BE11" s="28">
        <v>76229.070000000007</v>
      </c>
      <c r="BF11" s="28">
        <v>81133.663</v>
      </c>
      <c r="BG11" s="28">
        <v>92957.834999999992</v>
      </c>
      <c r="BH11" s="28">
        <v>111803.63599999998</v>
      </c>
      <c r="BI11" s="28">
        <v>2702.087</v>
      </c>
      <c r="BJ11" s="28">
        <v>4862.982</v>
      </c>
      <c r="BK11" s="28">
        <v>5679.4750000000004</v>
      </c>
      <c r="BL11" s="28">
        <v>6072.6350000000002</v>
      </c>
      <c r="BM11" s="28">
        <v>7053.7939999999999</v>
      </c>
      <c r="BN11" s="28">
        <v>8716.6959999999999</v>
      </c>
      <c r="BO11" s="26" t="s">
        <v>49</v>
      </c>
      <c r="BP11" s="28">
        <v>31934.659000000003</v>
      </c>
      <c r="BQ11" s="28">
        <v>58218.133000000002</v>
      </c>
      <c r="BR11" s="28">
        <v>68081.671000000002</v>
      </c>
      <c r="BS11" s="28">
        <v>72423.53899999999</v>
      </c>
      <c r="BT11" s="28">
        <v>82931.546999999991</v>
      </c>
      <c r="BU11" s="28">
        <v>99622.402000000002</v>
      </c>
      <c r="BV11" s="28">
        <v>2354.8180000000002</v>
      </c>
      <c r="BW11" s="28">
        <v>4237.9989999999998</v>
      </c>
      <c r="BX11" s="28">
        <v>4949.558</v>
      </c>
      <c r="BY11" s="28">
        <v>5292.1890000000003</v>
      </c>
      <c r="BZ11" s="28">
        <v>6147.25</v>
      </c>
      <c r="CA11" s="28">
        <v>7596.4390000000003</v>
      </c>
    </row>
    <row r="12" spans="2:79" ht="15.75" customHeight="1" x14ac:dyDescent="0.15">
      <c r="B12" s="75"/>
      <c r="C12" s="27" t="s">
        <v>78</v>
      </c>
      <c r="D12" s="28">
        <v>4525.5600000000004</v>
      </c>
      <c r="E12" s="28">
        <v>4014.6419999999998</v>
      </c>
      <c r="F12" s="28">
        <v>4397.884</v>
      </c>
      <c r="G12" s="28">
        <v>4358.5119999999997</v>
      </c>
      <c r="H12" s="28">
        <v>4158.58</v>
      </c>
      <c r="I12" s="28">
        <v>4448.5</v>
      </c>
      <c r="J12" s="28">
        <v>4644.241</v>
      </c>
      <c r="K12" s="28">
        <v>4683.4549999999999</v>
      </c>
      <c r="L12" s="28">
        <v>4435.8789999999999</v>
      </c>
      <c r="M12" s="29">
        <v>4481.0069999999996</v>
      </c>
      <c r="O12" s="26" t="s">
        <v>9</v>
      </c>
      <c r="P12" s="28">
        <v>43204.699000000001</v>
      </c>
      <c r="Q12" s="28">
        <v>83630.09599999999</v>
      </c>
      <c r="R12" s="28">
        <v>94937.986000000004</v>
      </c>
      <c r="S12" s="28">
        <v>97994.018000000011</v>
      </c>
      <c r="T12" s="28">
        <v>115762.717</v>
      </c>
      <c r="U12" s="28">
        <v>146210.962</v>
      </c>
      <c r="V12" s="28">
        <v>2580.5439999999999</v>
      </c>
      <c r="W12" s="28">
        <v>4644.241</v>
      </c>
      <c r="X12" s="28">
        <v>5424.0069999999996</v>
      </c>
      <c r="Y12" s="28">
        <v>5799.482</v>
      </c>
      <c r="Z12" s="28">
        <v>6736.5079999999998</v>
      </c>
      <c r="AA12" s="28">
        <v>8324.6110000000008</v>
      </c>
      <c r="AB12" s="26" t="s">
        <v>19</v>
      </c>
      <c r="AC12" s="28">
        <v>37926.455000000002</v>
      </c>
      <c r="AD12" s="28">
        <v>70603.413</v>
      </c>
      <c r="AE12" s="28">
        <v>81729.350999999995</v>
      </c>
      <c r="AF12" s="28">
        <v>86044.930999999997</v>
      </c>
      <c r="AG12" s="28">
        <v>99518.285000000003</v>
      </c>
      <c r="AH12" s="28">
        <v>121516.66100000001</v>
      </c>
      <c r="AI12" s="28">
        <v>2577.6390000000001</v>
      </c>
      <c r="AJ12" s="28">
        <v>4639.0119999999997</v>
      </c>
      <c r="AK12" s="28">
        <v>5417.9</v>
      </c>
      <c r="AL12" s="28">
        <v>5792.9530000000004</v>
      </c>
      <c r="AM12" s="28">
        <v>6728.9229999999998</v>
      </c>
      <c r="AN12" s="28">
        <v>8315.2379999999994</v>
      </c>
      <c r="AO12" s="26" t="s">
        <v>30</v>
      </c>
      <c r="AP12" s="28">
        <v>33346.557999999997</v>
      </c>
      <c r="AQ12" s="28">
        <v>60960.947</v>
      </c>
      <c r="AR12" s="28">
        <v>71138.043000000005</v>
      </c>
      <c r="AS12" s="28">
        <v>75561.612999999998</v>
      </c>
      <c r="AT12" s="28">
        <v>86818.37000000001</v>
      </c>
      <c r="AU12" s="28">
        <v>104930.91</v>
      </c>
      <c r="AV12" s="28">
        <v>2519.2139999999999</v>
      </c>
      <c r="AW12" s="28">
        <v>4533.8639999999996</v>
      </c>
      <c r="AX12" s="28">
        <v>5295.098</v>
      </c>
      <c r="AY12" s="28">
        <v>5661.6490000000003</v>
      </c>
      <c r="AZ12" s="28">
        <v>6576.4049999999997</v>
      </c>
      <c r="BA12" s="28">
        <v>8126.7640000000001</v>
      </c>
      <c r="BB12" s="26" t="s">
        <v>40</v>
      </c>
      <c r="BC12" s="28">
        <v>35172.391000000003</v>
      </c>
      <c r="BD12" s="28">
        <v>64821.420999999995</v>
      </c>
      <c r="BE12" s="28">
        <v>75311.763999999996</v>
      </c>
      <c r="BF12" s="28">
        <v>79668.695000000007</v>
      </c>
      <c r="BG12" s="28">
        <v>92001.737000000008</v>
      </c>
      <c r="BH12" s="28">
        <v>112151.18600000002</v>
      </c>
      <c r="BI12" s="28">
        <v>2631.7429999999999</v>
      </c>
      <c r="BJ12" s="28">
        <v>4736.3829999999998</v>
      </c>
      <c r="BK12" s="28">
        <v>5531.62</v>
      </c>
      <c r="BL12" s="28">
        <v>5914.5450000000001</v>
      </c>
      <c r="BM12" s="28">
        <v>6870.16</v>
      </c>
      <c r="BN12" s="28">
        <v>8489.7720000000008</v>
      </c>
      <c r="BO12" s="26" t="s">
        <v>50</v>
      </c>
      <c r="BP12" s="28">
        <v>30430.047999999999</v>
      </c>
      <c r="BQ12" s="28">
        <v>55532.19</v>
      </c>
      <c r="BR12" s="28">
        <v>64894.660999999993</v>
      </c>
      <c r="BS12" s="28">
        <v>68995.972999999998</v>
      </c>
      <c r="BT12" s="28">
        <v>79089.120999999999</v>
      </c>
      <c r="BU12" s="28">
        <v>95184.407999999996</v>
      </c>
      <c r="BV12" s="28">
        <v>2256.2930000000001</v>
      </c>
      <c r="BW12" s="28">
        <v>4060.681</v>
      </c>
      <c r="BX12" s="28">
        <v>4742.4679999999998</v>
      </c>
      <c r="BY12" s="28">
        <v>5070.7640000000001</v>
      </c>
      <c r="BZ12" s="28">
        <v>5890.05</v>
      </c>
      <c r="CA12" s="28">
        <v>7278.6040000000003</v>
      </c>
    </row>
    <row r="13" spans="2:79" ht="15.75" customHeight="1" x14ac:dyDescent="0.15">
      <c r="B13" s="75"/>
      <c r="C13" s="27" t="s">
        <v>79</v>
      </c>
      <c r="D13" s="28">
        <v>5285.4</v>
      </c>
      <c r="E13" s="28">
        <v>4688.6989999999996</v>
      </c>
      <c r="F13" s="28">
        <v>5136.2870000000003</v>
      </c>
      <c r="G13" s="28">
        <v>5090.3050000000003</v>
      </c>
      <c r="H13" s="28">
        <v>4856.8040000000001</v>
      </c>
      <c r="I13" s="28">
        <v>5195.4009999999998</v>
      </c>
      <c r="J13" s="28">
        <v>5424.0069999999996</v>
      </c>
      <c r="K13" s="28">
        <v>5469.8059999999996</v>
      </c>
      <c r="L13" s="28">
        <v>5180.6620000000003</v>
      </c>
      <c r="M13" s="29">
        <v>5233.366</v>
      </c>
      <c r="O13" s="26" t="s">
        <v>10</v>
      </c>
      <c r="P13" s="28">
        <v>39740.531999999999</v>
      </c>
      <c r="Q13" s="28">
        <v>75288.915000000008</v>
      </c>
      <c r="R13" s="28">
        <v>86358.56</v>
      </c>
      <c r="S13" s="28">
        <v>90112.847999999998</v>
      </c>
      <c r="T13" s="28">
        <v>105312.86600000001</v>
      </c>
      <c r="U13" s="28">
        <v>130803.193</v>
      </c>
      <c r="V13" s="28">
        <v>2602.3330000000001</v>
      </c>
      <c r="W13" s="28">
        <v>4683.4549999999999</v>
      </c>
      <c r="X13" s="28">
        <v>5469.8059999999996</v>
      </c>
      <c r="Y13" s="28">
        <v>5848.451</v>
      </c>
      <c r="Z13" s="28">
        <v>6793.3879999999999</v>
      </c>
      <c r="AA13" s="28">
        <v>8394.9009999999998</v>
      </c>
      <c r="AB13" s="26" t="s">
        <v>20</v>
      </c>
      <c r="AC13" s="28">
        <v>43881.055999999997</v>
      </c>
      <c r="AD13" s="28">
        <v>83656.236999999994</v>
      </c>
      <c r="AE13" s="28">
        <v>95513.447</v>
      </c>
      <c r="AF13" s="28">
        <v>99320.627999999997</v>
      </c>
      <c r="AG13" s="28">
        <v>116942.05899999999</v>
      </c>
      <c r="AH13" s="28">
        <v>147098.11199999999</v>
      </c>
      <c r="AI13" s="28">
        <v>3038.8429999999998</v>
      </c>
      <c r="AJ13" s="28">
        <v>5469.0469999999996</v>
      </c>
      <c r="AK13" s="28">
        <v>6387.2979999999998</v>
      </c>
      <c r="AL13" s="28">
        <v>6829.4560000000001</v>
      </c>
      <c r="AM13" s="28">
        <v>7932.8950000000004</v>
      </c>
      <c r="AN13" s="28">
        <v>9803.0409999999993</v>
      </c>
      <c r="AO13" s="26" t="s">
        <v>31</v>
      </c>
      <c r="AP13" s="28">
        <v>31953.319</v>
      </c>
      <c r="AQ13" s="28">
        <v>57828.055000000008</v>
      </c>
      <c r="AR13" s="28">
        <v>67918.808999999994</v>
      </c>
      <c r="AS13" s="28">
        <v>72519.438999999998</v>
      </c>
      <c r="AT13" s="28">
        <v>82587.295000000013</v>
      </c>
      <c r="AU13" s="28">
        <v>98253.106999999989</v>
      </c>
      <c r="AV13" s="28">
        <v>2339.8359999999998</v>
      </c>
      <c r="AW13" s="28">
        <v>4211.0360000000001</v>
      </c>
      <c r="AX13" s="28">
        <v>4918.067</v>
      </c>
      <c r="AY13" s="28">
        <v>5258.5190000000002</v>
      </c>
      <c r="AZ13" s="28">
        <v>6108.14</v>
      </c>
      <c r="BA13" s="28">
        <v>7548.1080000000002</v>
      </c>
      <c r="BB13" s="26" t="s">
        <v>41</v>
      </c>
      <c r="BC13" s="28">
        <v>37255.398000000001</v>
      </c>
      <c r="BD13" s="28">
        <v>68320.679999999993</v>
      </c>
      <c r="BE13" s="28">
        <v>79532.683000000005</v>
      </c>
      <c r="BF13" s="28">
        <v>84334.247000000003</v>
      </c>
      <c r="BG13" s="28">
        <v>97279.454000000012</v>
      </c>
      <c r="BH13" s="28">
        <v>118404.345</v>
      </c>
      <c r="BI13" s="28">
        <v>2895.3710000000001</v>
      </c>
      <c r="BJ13" s="28">
        <v>5210.8389999999999</v>
      </c>
      <c r="BK13" s="28">
        <v>6085.7370000000001</v>
      </c>
      <c r="BL13" s="28">
        <v>6507.02</v>
      </c>
      <c r="BM13" s="28">
        <v>7558.3630000000003</v>
      </c>
      <c r="BN13" s="28">
        <v>9340.2150000000001</v>
      </c>
      <c r="BO13" s="26" t="s">
        <v>51</v>
      </c>
      <c r="BP13" s="28">
        <v>27503.754999999997</v>
      </c>
      <c r="BQ13" s="28">
        <v>50093.133000000002</v>
      </c>
      <c r="BR13" s="28">
        <v>58576.201000000001</v>
      </c>
      <c r="BS13" s="28">
        <v>62335.346999999994</v>
      </c>
      <c r="BT13" s="28">
        <v>71449.205000000002</v>
      </c>
      <c r="BU13" s="28">
        <v>85998.853999999992</v>
      </c>
      <c r="BV13" s="28">
        <v>2083.6489999999999</v>
      </c>
      <c r="BW13" s="28">
        <v>3749.971</v>
      </c>
      <c r="BX13" s="28">
        <v>4379.59</v>
      </c>
      <c r="BY13" s="28">
        <v>4682.7650000000003</v>
      </c>
      <c r="BZ13" s="28">
        <v>5439.3620000000001</v>
      </c>
      <c r="CA13" s="28">
        <v>6721.6679999999997</v>
      </c>
    </row>
    <row r="14" spans="2:79" ht="15.75" customHeight="1" x14ac:dyDescent="0.15">
      <c r="B14" s="75"/>
      <c r="C14" s="27" t="s">
        <v>80</v>
      </c>
      <c r="D14" s="28">
        <v>5651.28</v>
      </c>
      <c r="E14" s="28">
        <v>5013.2719999999999</v>
      </c>
      <c r="F14" s="28">
        <v>5491.8440000000001</v>
      </c>
      <c r="G14" s="28">
        <v>5442.6790000000001</v>
      </c>
      <c r="H14" s="28">
        <v>5193.0140000000001</v>
      </c>
      <c r="I14" s="28">
        <v>5555.0510000000004</v>
      </c>
      <c r="J14" s="28">
        <v>5799.482</v>
      </c>
      <c r="K14" s="28">
        <v>5848.451</v>
      </c>
      <c r="L14" s="28">
        <v>5539.2910000000002</v>
      </c>
      <c r="M14" s="29">
        <v>5595.6440000000002</v>
      </c>
      <c r="O14" s="26" t="s">
        <v>11</v>
      </c>
      <c r="P14" s="28">
        <v>35085.58</v>
      </c>
      <c r="Q14" s="28">
        <v>64720.097999999998</v>
      </c>
      <c r="R14" s="28">
        <v>75257.616000000009</v>
      </c>
      <c r="S14" s="28">
        <v>79593.42300000001</v>
      </c>
      <c r="T14" s="28">
        <v>91635.714999999997</v>
      </c>
      <c r="U14" s="28">
        <v>111056.177</v>
      </c>
      <c r="V14" s="28">
        <v>2464.7689999999998</v>
      </c>
      <c r="W14" s="28">
        <v>4435.8789999999999</v>
      </c>
      <c r="X14" s="28">
        <v>5180.6620000000003</v>
      </c>
      <c r="Y14" s="28">
        <v>5539.2910000000002</v>
      </c>
      <c r="Z14" s="28">
        <v>6434.277</v>
      </c>
      <c r="AA14" s="28">
        <v>7951.1310000000003</v>
      </c>
      <c r="AB14" s="26" t="s">
        <v>21</v>
      </c>
      <c r="AC14" s="28">
        <v>41513.255000000005</v>
      </c>
      <c r="AD14" s="28">
        <v>77822.414000000004</v>
      </c>
      <c r="AE14" s="28">
        <v>89607.297999999995</v>
      </c>
      <c r="AF14" s="28">
        <v>93977.024000000005</v>
      </c>
      <c r="AG14" s="28">
        <v>109637.073</v>
      </c>
      <c r="AH14" s="28">
        <v>135911.84399999998</v>
      </c>
      <c r="AI14" s="28">
        <v>3015.201</v>
      </c>
      <c r="AJ14" s="28">
        <v>5426.4979999999996</v>
      </c>
      <c r="AK14" s="28">
        <v>6337.6049999999996</v>
      </c>
      <c r="AL14" s="28">
        <v>6776.3239999999996</v>
      </c>
      <c r="AM14" s="28">
        <v>7871.1779999999999</v>
      </c>
      <c r="AN14" s="28">
        <v>9726.7749999999996</v>
      </c>
      <c r="AO14" s="26" t="s">
        <v>32</v>
      </c>
      <c r="AP14" s="28">
        <v>32659.781999999999</v>
      </c>
      <c r="AQ14" s="28">
        <v>58669.737000000001</v>
      </c>
      <c r="AR14" s="28">
        <v>69148.948000000004</v>
      </c>
      <c r="AS14" s="28">
        <v>74100.00499999999</v>
      </c>
      <c r="AT14" s="28">
        <v>84125.745999999999</v>
      </c>
      <c r="AU14" s="28">
        <v>99570.108000000007</v>
      </c>
      <c r="AV14" s="28">
        <v>2473.2629999999999</v>
      </c>
      <c r="AW14" s="28">
        <v>4451.165</v>
      </c>
      <c r="AX14" s="28">
        <v>5198.5140000000001</v>
      </c>
      <c r="AY14" s="28">
        <v>5558.38</v>
      </c>
      <c r="AZ14" s="28">
        <v>6456.45</v>
      </c>
      <c r="BA14" s="28">
        <v>7978.5309999999999</v>
      </c>
      <c r="BB14" s="26" t="s">
        <v>42</v>
      </c>
      <c r="BC14" s="28">
        <v>34390.576000000001</v>
      </c>
      <c r="BD14" s="28">
        <v>62675.118000000002</v>
      </c>
      <c r="BE14" s="28">
        <v>73216.521999999997</v>
      </c>
      <c r="BF14" s="28">
        <v>77882.481</v>
      </c>
      <c r="BG14" s="28">
        <v>89460.481</v>
      </c>
      <c r="BH14" s="28">
        <v>108108.6</v>
      </c>
      <c r="BI14" s="28">
        <v>2678.2</v>
      </c>
      <c r="BJ14" s="28">
        <v>4819.9939999999997</v>
      </c>
      <c r="BK14" s="28">
        <v>5629.2690000000002</v>
      </c>
      <c r="BL14" s="28">
        <v>6018.9530000000004</v>
      </c>
      <c r="BM14" s="28">
        <v>6991.4380000000001</v>
      </c>
      <c r="BN14" s="28">
        <v>8639.64</v>
      </c>
      <c r="BO14" s="26" t="s">
        <v>52</v>
      </c>
      <c r="BP14" s="28">
        <v>29617.946</v>
      </c>
      <c r="BQ14" s="28">
        <v>53609.873999999996</v>
      </c>
      <c r="BR14" s="28">
        <v>62967.327000000005</v>
      </c>
      <c r="BS14" s="28">
        <v>67228.755999999994</v>
      </c>
      <c r="BT14" s="28">
        <v>76542.957000000009</v>
      </c>
      <c r="BU14" s="28">
        <v>91016.267999999996</v>
      </c>
      <c r="BV14" s="28">
        <v>2155.723</v>
      </c>
      <c r="BW14" s="28">
        <v>3879.6840000000002</v>
      </c>
      <c r="BX14" s="28">
        <v>4531.0810000000001</v>
      </c>
      <c r="BY14" s="28">
        <v>4844.7439999999997</v>
      </c>
      <c r="BZ14" s="28">
        <v>5627.5119999999997</v>
      </c>
      <c r="CA14" s="28">
        <v>6954.174</v>
      </c>
    </row>
    <row r="15" spans="2:79" ht="15.75" customHeight="1" x14ac:dyDescent="0.15">
      <c r="B15" s="75"/>
      <c r="C15" s="27" t="s">
        <v>81</v>
      </c>
      <c r="D15" s="28">
        <v>6564.36</v>
      </c>
      <c r="E15" s="28">
        <v>5823.2690000000002</v>
      </c>
      <c r="F15" s="28">
        <v>6379.1639999999998</v>
      </c>
      <c r="G15" s="28">
        <v>6322.0559999999996</v>
      </c>
      <c r="H15" s="28">
        <v>6032.0519999999997</v>
      </c>
      <c r="I15" s="28">
        <v>6452.5829999999996</v>
      </c>
      <c r="J15" s="28">
        <v>6736.5079999999998</v>
      </c>
      <c r="K15" s="28">
        <v>6793.3879999999999</v>
      </c>
      <c r="L15" s="28">
        <v>6434.277</v>
      </c>
      <c r="M15" s="29">
        <v>6499.7349999999997</v>
      </c>
      <c r="O15" s="26" t="s">
        <v>12</v>
      </c>
      <c r="P15" s="28">
        <v>35277.205000000002</v>
      </c>
      <c r="Q15" s="28">
        <v>65134.178</v>
      </c>
      <c r="R15" s="28">
        <v>75691.687000000005</v>
      </c>
      <c r="S15" s="28">
        <v>80013.051999999996</v>
      </c>
      <c r="T15" s="28">
        <v>92203.32699999999</v>
      </c>
      <c r="U15" s="28">
        <v>111924.73999999999</v>
      </c>
      <c r="V15" s="28">
        <v>2489.8440000000001</v>
      </c>
      <c r="W15" s="28">
        <v>4481.0069999999996</v>
      </c>
      <c r="X15" s="28">
        <v>5233.366</v>
      </c>
      <c r="Y15" s="28">
        <v>5595.6440000000002</v>
      </c>
      <c r="Z15" s="28">
        <v>6499.7349999999997</v>
      </c>
      <c r="AA15" s="28">
        <v>8032.02</v>
      </c>
      <c r="AB15" s="26" t="s">
        <v>22</v>
      </c>
      <c r="AC15" s="28">
        <v>42731.803</v>
      </c>
      <c r="AD15" s="28">
        <v>79565.134999999995</v>
      </c>
      <c r="AE15" s="28">
        <v>91939.520000000004</v>
      </c>
      <c r="AF15" s="28">
        <v>96755.257000000012</v>
      </c>
      <c r="AG15" s="28">
        <v>112427.28599999999</v>
      </c>
      <c r="AH15" s="28">
        <v>138464.27900000001</v>
      </c>
      <c r="AI15" s="28">
        <v>3144.7170000000001</v>
      </c>
      <c r="AJ15" s="28">
        <v>5659.59</v>
      </c>
      <c r="AK15" s="28">
        <v>6609.8329999999996</v>
      </c>
      <c r="AL15" s="28">
        <v>7067.3969999999999</v>
      </c>
      <c r="AM15" s="28">
        <v>8209.2790000000005</v>
      </c>
      <c r="AN15" s="28">
        <v>10144.582</v>
      </c>
      <c r="AO15" s="26" t="s">
        <v>33</v>
      </c>
      <c r="AP15" s="28">
        <v>29622.817999999999</v>
      </c>
      <c r="AQ15" s="28">
        <v>53303.776000000005</v>
      </c>
      <c r="AR15" s="28">
        <v>62769.756000000001</v>
      </c>
      <c r="AS15" s="28">
        <v>67208.243000000002</v>
      </c>
      <c r="AT15" s="28">
        <v>76371.154999999999</v>
      </c>
      <c r="AU15" s="28">
        <v>90534.529999999984</v>
      </c>
      <c r="AV15" s="28">
        <v>2234.2020000000002</v>
      </c>
      <c r="AW15" s="28">
        <v>4020.9250000000002</v>
      </c>
      <c r="AX15" s="28">
        <v>4696.0360000000001</v>
      </c>
      <c r="AY15" s="28">
        <v>5021.1180000000004</v>
      </c>
      <c r="AZ15" s="28">
        <v>5832.3819999999996</v>
      </c>
      <c r="BA15" s="28">
        <v>7207.3419999999996</v>
      </c>
      <c r="BB15" s="26" t="s">
        <v>43</v>
      </c>
      <c r="BC15" s="28">
        <v>34358.140999999996</v>
      </c>
      <c r="BD15" s="28">
        <v>62805.036999999997</v>
      </c>
      <c r="BE15" s="28">
        <v>73284.800999999992</v>
      </c>
      <c r="BF15" s="28">
        <v>77843.543000000005</v>
      </c>
      <c r="BG15" s="28">
        <v>89463.532000000007</v>
      </c>
      <c r="BH15" s="28">
        <v>108182.26500000001</v>
      </c>
      <c r="BI15" s="28">
        <v>2609.1709999999998</v>
      </c>
      <c r="BJ15" s="28">
        <v>4695.7610000000004</v>
      </c>
      <c r="BK15" s="28">
        <v>5484.1779999999999</v>
      </c>
      <c r="BL15" s="28">
        <v>5863.8180000000002</v>
      </c>
      <c r="BM15" s="28">
        <v>6811.2380000000003</v>
      </c>
      <c r="BN15" s="28">
        <v>8416.9590000000007</v>
      </c>
      <c r="BO15" s="26" t="s">
        <v>53</v>
      </c>
      <c r="BP15" s="28">
        <v>30555.634000000002</v>
      </c>
      <c r="BQ15" s="28">
        <v>55315.24</v>
      </c>
      <c r="BR15" s="28">
        <v>64818.554999999993</v>
      </c>
      <c r="BS15" s="28">
        <v>69174.707999999999</v>
      </c>
      <c r="BT15" s="28">
        <v>79246.266000000003</v>
      </c>
      <c r="BU15" s="28">
        <v>95356.637999999992</v>
      </c>
      <c r="BV15" s="28">
        <v>2453.663</v>
      </c>
      <c r="BW15" s="28">
        <v>4415.8900000000003</v>
      </c>
      <c r="BX15" s="28">
        <v>5157.317</v>
      </c>
      <c r="BY15" s="28">
        <v>5514.3310000000001</v>
      </c>
      <c r="BZ15" s="28">
        <v>6405.2839999999997</v>
      </c>
      <c r="CA15" s="28">
        <v>7915.3019999999997</v>
      </c>
    </row>
    <row r="16" spans="2:79" ht="15.75" customHeight="1" thickBot="1" x14ac:dyDescent="0.2">
      <c r="B16" s="77"/>
      <c r="C16" s="30" t="s">
        <v>82</v>
      </c>
      <c r="D16" s="28">
        <v>8111.88</v>
      </c>
      <c r="E16" s="28">
        <v>7196.08</v>
      </c>
      <c r="F16" s="28">
        <v>7883.0249999999996</v>
      </c>
      <c r="G16" s="28">
        <v>7812.4530000000004</v>
      </c>
      <c r="H16" s="28">
        <v>7454.0829999999996</v>
      </c>
      <c r="I16" s="28">
        <v>7973.7520000000004</v>
      </c>
      <c r="J16" s="28">
        <v>8324.6110000000008</v>
      </c>
      <c r="K16" s="28">
        <v>8394.9009999999998</v>
      </c>
      <c r="L16" s="28">
        <v>7951.1310000000003</v>
      </c>
      <c r="M16" s="31">
        <v>8032.02</v>
      </c>
    </row>
    <row r="17" spans="2:14" s="25" customFormat="1" ht="15.75" customHeight="1" x14ac:dyDescent="0.15">
      <c r="B17" s="22"/>
      <c r="C17" s="23" t="s">
        <v>83</v>
      </c>
      <c r="D17" s="23" t="s">
        <v>13</v>
      </c>
      <c r="E17" s="23" t="s">
        <v>14</v>
      </c>
      <c r="F17" s="23" t="s">
        <v>15</v>
      </c>
      <c r="G17" s="23" t="s">
        <v>16</v>
      </c>
      <c r="H17" s="23" t="s">
        <v>17</v>
      </c>
      <c r="I17" s="23" t="s">
        <v>18</v>
      </c>
      <c r="J17" s="23" t="s">
        <v>19</v>
      </c>
      <c r="K17" s="23" t="s">
        <v>20</v>
      </c>
      <c r="L17" s="23" t="s">
        <v>21</v>
      </c>
      <c r="M17" s="24" t="s">
        <v>22</v>
      </c>
      <c r="N17" s="21"/>
    </row>
    <row r="18" spans="2:14" ht="15.75" customHeight="1" x14ac:dyDescent="0.15">
      <c r="B18" s="75" t="s">
        <v>84</v>
      </c>
      <c r="C18" s="27" t="s">
        <v>77</v>
      </c>
      <c r="D18" s="28">
        <v>30044.462</v>
      </c>
      <c r="E18" s="28">
        <v>35388.707999999999</v>
      </c>
      <c r="F18" s="28">
        <v>29932.373</v>
      </c>
      <c r="G18" s="28">
        <v>32729.907000000003</v>
      </c>
      <c r="H18" s="28">
        <v>32446.471999999998</v>
      </c>
      <c r="I18" s="28">
        <v>31236.984</v>
      </c>
      <c r="J18" s="28">
        <v>37926.455000000002</v>
      </c>
      <c r="K18" s="28">
        <v>43881.055999999997</v>
      </c>
      <c r="L18" s="28">
        <v>41513.255000000005</v>
      </c>
      <c r="M18" s="29">
        <v>42731.803</v>
      </c>
    </row>
    <row r="19" spans="2:14" ht="15.75" customHeight="1" x14ac:dyDescent="0.15">
      <c r="B19" s="75"/>
      <c r="C19" s="27" t="s">
        <v>78</v>
      </c>
      <c r="D19" s="28">
        <v>55404.584000000003</v>
      </c>
      <c r="E19" s="28">
        <v>64133.712</v>
      </c>
      <c r="F19" s="28">
        <v>54241.447999999997</v>
      </c>
      <c r="G19" s="28">
        <v>58878.411</v>
      </c>
      <c r="H19" s="28">
        <v>58595.813000000002</v>
      </c>
      <c r="I19" s="28">
        <v>56269.245000000003</v>
      </c>
      <c r="J19" s="28">
        <v>70603.413</v>
      </c>
      <c r="K19" s="28">
        <v>83656.236999999994</v>
      </c>
      <c r="L19" s="28">
        <v>77822.414000000004</v>
      </c>
      <c r="M19" s="29">
        <v>79565.134999999995</v>
      </c>
    </row>
    <row r="20" spans="2:14" ht="15.75" customHeight="1" x14ac:dyDescent="0.15">
      <c r="B20" s="75"/>
      <c r="C20" s="27" t="s">
        <v>79</v>
      </c>
      <c r="D20" s="28">
        <v>64409.664999999994</v>
      </c>
      <c r="E20" s="28">
        <v>75262.738000000012</v>
      </c>
      <c r="F20" s="28">
        <v>63646.569999999992</v>
      </c>
      <c r="G20" s="28">
        <v>69335.785999999993</v>
      </c>
      <c r="H20" s="28">
        <v>68909.430999999997</v>
      </c>
      <c r="I20" s="28">
        <v>66256.546000000002</v>
      </c>
      <c r="J20" s="28">
        <v>81729.350999999995</v>
      </c>
      <c r="K20" s="28">
        <v>95513.447</v>
      </c>
      <c r="L20" s="28">
        <v>89607.297999999995</v>
      </c>
      <c r="M20" s="29">
        <v>91939.520000000004</v>
      </c>
    </row>
    <row r="21" spans="2:14" ht="15.75" customHeight="1" x14ac:dyDescent="0.15">
      <c r="B21" s="75"/>
      <c r="C21" s="27" t="s">
        <v>80</v>
      </c>
      <c r="D21" s="28">
        <v>68125.911000000007</v>
      </c>
      <c r="E21" s="28">
        <v>80304.452999999994</v>
      </c>
      <c r="F21" s="28">
        <v>67910.900000000009</v>
      </c>
      <c r="G21" s="28">
        <v>74247.271999999997</v>
      </c>
      <c r="H21" s="28">
        <v>73656.852999999988</v>
      </c>
      <c r="I21" s="28">
        <v>70909.079000000012</v>
      </c>
      <c r="J21" s="28">
        <v>86044.930999999997</v>
      </c>
      <c r="K21" s="28">
        <v>99320.627999999997</v>
      </c>
      <c r="L21" s="28">
        <v>93977.024000000005</v>
      </c>
      <c r="M21" s="29">
        <v>96755.257000000012</v>
      </c>
    </row>
    <row r="22" spans="2:14" ht="15.75" customHeight="1" x14ac:dyDescent="0.15">
      <c r="B22" s="75"/>
      <c r="C22" s="27" t="s">
        <v>81</v>
      </c>
      <c r="D22" s="28">
        <v>78504.577999999994</v>
      </c>
      <c r="E22" s="28">
        <v>91549.238000000012</v>
      </c>
      <c r="F22" s="28">
        <v>77448.852000000014</v>
      </c>
      <c r="G22" s="28">
        <v>84385.12000000001</v>
      </c>
      <c r="H22" s="28">
        <v>83742.695000000007</v>
      </c>
      <c r="I22" s="28">
        <v>80519.554000000004</v>
      </c>
      <c r="J22" s="28">
        <v>99518.285000000003</v>
      </c>
      <c r="K22" s="28">
        <v>116942.05899999999</v>
      </c>
      <c r="L22" s="28">
        <v>109637.073</v>
      </c>
      <c r="M22" s="29">
        <v>112427.28599999999</v>
      </c>
    </row>
    <row r="23" spans="2:14" ht="15.75" customHeight="1" x14ac:dyDescent="0.15">
      <c r="B23" s="75"/>
      <c r="C23" s="27" t="s">
        <v>82</v>
      </c>
      <c r="D23" s="28">
        <v>95308.862000000008</v>
      </c>
      <c r="E23" s="28">
        <v>109118.65499999998</v>
      </c>
      <c r="F23" s="28">
        <v>92379.112000000008</v>
      </c>
      <c r="G23" s="28">
        <v>100073.481</v>
      </c>
      <c r="H23" s="28">
        <v>99330.159</v>
      </c>
      <c r="I23" s="28">
        <v>95307.547999999995</v>
      </c>
      <c r="J23" s="28">
        <v>121516.66100000001</v>
      </c>
      <c r="K23" s="28">
        <v>147098.11199999999</v>
      </c>
      <c r="L23" s="28">
        <v>135911.84399999998</v>
      </c>
      <c r="M23" s="29">
        <v>138464.27900000001</v>
      </c>
    </row>
    <row r="24" spans="2:14" ht="15.75" customHeight="1" x14ac:dyDescent="0.15">
      <c r="B24" s="75" t="s">
        <v>85</v>
      </c>
      <c r="C24" s="27" t="s">
        <v>77</v>
      </c>
      <c r="D24" s="28">
        <v>2152.4279999999999</v>
      </c>
      <c r="E24" s="28">
        <v>2595.5259999999998</v>
      </c>
      <c r="F24" s="28">
        <v>2210.893</v>
      </c>
      <c r="G24" s="28">
        <v>2483.596</v>
      </c>
      <c r="H24" s="28">
        <v>2368.0309999999999</v>
      </c>
      <c r="I24" s="28">
        <v>2299.7489999999998</v>
      </c>
      <c r="J24" s="28">
        <v>2577.6390000000001</v>
      </c>
      <c r="K24" s="28">
        <v>3038.8429999999998</v>
      </c>
      <c r="L24" s="28">
        <v>3015.201</v>
      </c>
      <c r="M24" s="29">
        <v>3144.7170000000001</v>
      </c>
    </row>
    <row r="25" spans="2:14" ht="15.75" customHeight="1" x14ac:dyDescent="0.15">
      <c r="B25" s="75"/>
      <c r="C25" s="27" t="s">
        <v>78</v>
      </c>
      <c r="D25" s="28">
        <v>3873.7550000000001</v>
      </c>
      <c r="E25" s="28">
        <v>4671.2039999999997</v>
      </c>
      <c r="F25" s="28">
        <v>3978.9740000000002</v>
      </c>
      <c r="G25" s="28">
        <v>4469.7619999999997</v>
      </c>
      <c r="H25" s="28">
        <v>4261.7780000000002</v>
      </c>
      <c r="I25" s="28">
        <v>4138.8900000000003</v>
      </c>
      <c r="J25" s="28">
        <v>4639.0119999999997</v>
      </c>
      <c r="K25" s="28">
        <v>5469.0469999999996</v>
      </c>
      <c r="L25" s="28">
        <v>5426.4979999999996</v>
      </c>
      <c r="M25" s="29">
        <v>5659.59</v>
      </c>
    </row>
    <row r="26" spans="2:14" ht="15.75" customHeight="1" x14ac:dyDescent="0.15">
      <c r="B26" s="75"/>
      <c r="C26" s="27" t="s">
        <v>79</v>
      </c>
      <c r="D26" s="28">
        <v>4524.1570000000002</v>
      </c>
      <c r="E26" s="28">
        <v>5455.4979999999996</v>
      </c>
      <c r="F26" s="28">
        <v>4647.0420000000004</v>
      </c>
      <c r="G26" s="28">
        <v>5220.2340000000004</v>
      </c>
      <c r="H26" s="28">
        <v>4977.3289999999997</v>
      </c>
      <c r="I26" s="28">
        <v>4833.808</v>
      </c>
      <c r="J26" s="28">
        <v>5417.9</v>
      </c>
      <c r="K26" s="28">
        <v>6387.2979999999998</v>
      </c>
      <c r="L26" s="28">
        <v>6337.6049999999996</v>
      </c>
      <c r="M26" s="29">
        <v>6609.8329999999996</v>
      </c>
    </row>
    <row r="27" spans="2:14" ht="15.75" customHeight="1" x14ac:dyDescent="0.15">
      <c r="B27" s="75"/>
      <c r="C27" s="27" t="s">
        <v>80</v>
      </c>
      <c r="D27" s="28">
        <v>4837.34</v>
      </c>
      <c r="E27" s="28">
        <v>5833.1530000000002</v>
      </c>
      <c r="F27" s="28">
        <v>4968.732</v>
      </c>
      <c r="G27" s="28">
        <v>5581.6019999999999</v>
      </c>
      <c r="H27" s="28">
        <v>5321.8819999999996</v>
      </c>
      <c r="I27" s="28">
        <v>5168.4269999999997</v>
      </c>
      <c r="J27" s="28">
        <v>5792.9530000000004</v>
      </c>
      <c r="K27" s="28">
        <v>6829.4560000000001</v>
      </c>
      <c r="L27" s="28">
        <v>6776.3239999999996</v>
      </c>
      <c r="M27" s="29">
        <v>7067.3969999999999</v>
      </c>
    </row>
    <row r="28" spans="2:14" ht="15.75" customHeight="1" x14ac:dyDescent="0.15">
      <c r="B28" s="75"/>
      <c r="C28" s="27" t="s">
        <v>81</v>
      </c>
      <c r="D28" s="28">
        <v>5618.9120000000003</v>
      </c>
      <c r="E28" s="28">
        <v>6775.6180000000004</v>
      </c>
      <c r="F28" s="28">
        <v>5771.5320000000002</v>
      </c>
      <c r="G28" s="28">
        <v>6483.4250000000002</v>
      </c>
      <c r="H28" s="28">
        <v>6181.7420000000002</v>
      </c>
      <c r="I28" s="28">
        <v>6003.4920000000002</v>
      </c>
      <c r="J28" s="28">
        <v>6728.9229999999998</v>
      </c>
      <c r="K28" s="28">
        <v>7932.8950000000004</v>
      </c>
      <c r="L28" s="28">
        <v>7871.1779999999999</v>
      </c>
      <c r="M28" s="29">
        <v>8209.2790000000005</v>
      </c>
    </row>
    <row r="29" spans="2:14" ht="15.75" customHeight="1" thickBot="1" x14ac:dyDescent="0.2">
      <c r="B29" s="76"/>
      <c r="C29" s="32" t="s">
        <v>82</v>
      </c>
      <c r="D29" s="28">
        <v>6943.5460000000003</v>
      </c>
      <c r="E29" s="28">
        <v>8372.9410000000007</v>
      </c>
      <c r="F29" s="28">
        <v>7132.1469999999999</v>
      </c>
      <c r="G29" s="28">
        <v>8011.8639999999996</v>
      </c>
      <c r="H29" s="28">
        <v>7639.0609999999997</v>
      </c>
      <c r="I29" s="28">
        <v>7418.79</v>
      </c>
      <c r="J29" s="28">
        <v>8315.2379999999994</v>
      </c>
      <c r="K29" s="28">
        <v>9803.0409999999993</v>
      </c>
      <c r="L29" s="28">
        <v>9726.7749999999996</v>
      </c>
      <c r="M29" s="31">
        <v>10144.582</v>
      </c>
      <c r="N29" s="25"/>
    </row>
    <row r="30" spans="2:14" s="25" customFormat="1" ht="15.75" customHeight="1" x14ac:dyDescent="0.15">
      <c r="B30" s="22"/>
      <c r="C30" s="23" t="s">
        <v>83</v>
      </c>
      <c r="D30" s="23" t="s">
        <v>23</v>
      </c>
      <c r="E30" s="23" t="s">
        <v>24</v>
      </c>
      <c r="F30" s="23" t="s">
        <v>25</v>
      </c>
      <c r="G30" s="23" t="s">
        <v>26</v>
      </c>
      <c r="H30" s="23" t="s">
        <v>28</v>
      </c>
      <c r="I30" s="23" t="s">
        <v>29</v>
      </c>
      <c r="J30" s="23" t="s">
        <v>30</v>
      </c>
      <c r="K30" s="23" t="s">
        <v>31</v>
      </c>
      <c r="L30" s="23" t="s">
        <v>32</v>
      </c>
      <c r="M30" s="24" t="s">
        <v>33</v>
      </c>
      <c r="N30" s="21"/>
    </row>
    <row r="31" spans="2:14" ht="15.75" customHeight="1" x14ac:dyDescent="0.15">
      <c r="B31" s="75" t="s">
        <v>84</v>
      </c>
      <c r="C31" s="27" t="s">
        <v>77</v>
      </c>
      <c r="D31" s="28">
        <v>33667.457000000002</v>
      </c>
      <c r="E31" s="28">
        <v>35683.822</v>
      </c>
      <c r="F31" s="28">
        <v>38242.108999999997</v>
      </c>
      <c r="G31" s="28">
        <v>34760.043000000005</v>
      </c>
      <c r="H31" s="28">
        <v>33423.889000000003</v>
      </c>
      <c r="I31" s="28">
        <v>35551.803</v>
      </c>
      <c r="J31" s="28">
        <v>33346.557999999997</v>
      </c>
      <c r="K31" s="28">
        <v>31953.319</v>
      </c>
      <c r="L31" s="28">
        <v>32659.781999999999</v>
      </c>
      <c r="M31" s="29">
        <v>29622.817999999999</v>
      </c>
    </row>
    <row r="32" spans="2:14" ht="15.75" customHeight="1" x14ac:dyDescent="0.15">
      <c r="B32" s="75"/>
      <c r="C32" s="27" t="s">
        <v>78</v>
      </c>
      <c r="D32" s="28">
        <v>62841.846000000005</v>
      </c>
      <c r="E32" s="28">
        <v>67553.846999999994</v>
      </c>
      <c r="F32" s="28">
        <v>69883.406000000003</v>
      </c>
      <c r="G32" s="28">
        <v>63038.834000000003</v>
      </c>
      <c r="H32" s="28">
        <v>60502.047999999995</v>
      </c>
      <c r="I32" s="28">
        <v>65105.896000000001</v>
      </c>
      <c r="J32" s="28">
        <v>60960.947</v>
      </c>
      <c r="K32" s="28">
        <v>57828.055000000008</v>
      </c>
      <c r="L32" s="28">
        <v>58669.737000000001</v>
      </c>
      <c r="M32" s="29">
        <v>53303.776000000005</v>
      </c>
    </row>
    <row r="33" spans="2:14" ht="15.75" customHeight="1" x14ac:dyDescent="0.15">
      <c r="B33" s="75"/>
      <c r="C33" s="27" t="s">
        <v>79</v>
      </c>
      <c r="D33" s="28">
        <v>72528.678</v>
      </c>
      <c r="E33" s="28">
        <v>77509.994000000006</v>
      </c>
      <c r="F33" s="28">
        <v>81603.478999999992</v>
      </c>
      <c r="G33" s="28">
        <v>73966.225999999995</v>
      </c>
      <c r="H33" s="28">
        <v>71039.386999999988</v>
      </c>
      <c r="I33" s="28">
        <v>75910.17</v>
      </c>
      <c r="J33" s="28">
        <v>71138.043000000005</v>
      </c>
      <c r="K33" s="28">
        <v>67918.808999999994</v>
      </c>
      <c r="L33" s="28">
        <v>69148.948000000004</v>
      </c>
      <c r="M33" s="29">
        <v>62769.756000000001</v>
      </c>
    </row>
    <row r="34" spans="2:14" ht="15.75" customHeight="1" x14ac:dyDescent="0.15">
      <c r="B34" s="75"/>
      <c r="C34" s="27" t="s">
        <v>80</v>
      </c>
      <c r="D34" s="28">
        <v>76234.04800000001</v>
      </c>
      <c r="E34" s="28">
        <v>80908.802000000011</v>
      </c>
      <c r="F34" s="28">
        <v>86701.222000000009</v>
      </c>
      <c r="G34" s="28">
        <v>78896.161000000007</v>
      </c>
      <c r="H34" s="28">
        <v>75841.36</v>
      </c>
      <c r="I34" s="28">
        <v>80560.830999999991</v>
      </c>
      <c r="J34" s="28">
        <v>75561.612999999998</v>
      </c>
      <c r="K34" s="28">
        <v>72519.438999999998</v>
      </c>
      <c r="L34" s="28">
        <v>74100.00499999999</v>
      </c>
      <c r="M34" s="29">
        <v>67208.243000000002</v>
      </c>
    </row>
    <row r="35" spans="2:14" ht="15.75" customHeight="1" x14ac:dyDescent="0.15">
      <c r="B35" s="75"/>
      <c r="C35" s="27" t="s">
        <v>81</v>
      </c>
      <c r="D35" s="28">
        <v>88688.467999999993</v>
      </c>
      <c r="E35" s="28">
        <v>94534.178</v>
      </c>
      <c r="F35" s="28">
        <v>99474.099000000002</v>
      </c>
      <c r="G35" s="28">
        <v>89928.145000000004</v>
      </c>
      <c r="H35" s="28">
        <v>86420.928999999989</v>
      </c>
      <c r="I35" s="28">
        <v>92639.712000000014</v>
      </c>
      <c r="J35" s="28">
        <v>86818.37000000001</v>
      </c>
      <c r="K35" s="28">
        <v>82587.295000000013</v>
      </c>
      <c r="L35" s="28">
        <v>84125.745999999999</v>
      </c>
      <c r="M35" s="29">
        <v>76371.154999999999</v>
      </c>
    </row>
    <row r="36" spans="2:14" ht="15.75" customHeight="1" x14ac:dyDescent="0.15">
      <c r="B36" s="75"/>
      <c r="C36" s="27" t="s">
        <v>82</v>
      </c>
      <c r="D36" s="28">
        <v>109436.83200000001</v>
      </c>
      <c r="E36" s="28">
        <v>117375.967</v>
      </c>
      <c r="F36" s="28">
        <v>119903.90400000001</v>
      </c>
      <c r="G36" s="28">
        <v>107141.27500000001</v>
      </c>
      <c r="H36" s="28">
        <v>102928.16900000001</v>
      </c>
      <c r="I36" s="28">
        <v>112120.4</v>
      </c>
      <c r="J36" s="28">
        <v>104930.91</v>
      </c>
      <c r="K36" s="28">
        <v>98253.106999999989</v>
      </c>
      <c r="L36" s="28">
        <v>99570.108000000007</v>
      </c>
      <c r="M36" s="29">
        <v>90534.529999999984</v>
      </c>
    </row>
    <row r="37" spans="2:14" ht="15.75" customHeight="1" x14ac:dyDescent="0.15">
      <c r="B37" s="75" t="s">
        <v>85</v>
      </c>
      <c r="C37" s="27" t="s">
        <v>77</v>
      </c>
      <c r="D37" s="28">
        <v>2455.502</v>
      </c>
      <c r="E37" s="28">
        <v>2349.5540000000001</v>
      </c>
      <c r="F37" s="28">
        <v>2833.473</v>
      </c>
      <c r="G37" s="28">
        <v>2520.9270000000001</v>
      </c>
      <c r="H37" s="28">
        <v>2465.77</v>
      </c>
      <c r="I37" s="28">
        <v>2669.0340000000001</v>
      </c>
      <c r="J37" s="28">
        <v>2519.2139999999999</v>
      </c>
      <c r="K37" s="28">
        <v>2339.8359999999998</v>
      </c>
      <c r="L37" s="28">
        <v>2473.2629999999999</v>
      </c>
      <c r="M37" s="29">
        <v>2234.2020000000002</v>
      </c>
    </row>
    <row r="38" spans="2:14" ht="15.75" customHeight="1" x14ac:dyDescent="0.15">
      <c r="B38" s="75"/>
      <c r="C38" s="27" t="s">
        <v>78</v>
      </c>
      <c r="D38" s="28">
        <v>4419.201</v>
      </c>
      <c r="E38" s="28">
        <v>4228.5240000000003</v>
      </c>
      <c r="F38" s="28">
        <v>5099.4399999999996</v>
      </c>
      <c r="G38" s="28">
        <v>4536.9459999999999</v>
      </c>
      <c r="H38" s="28">
        <v>4437.68</v>
      </c>
      <c r="I38" s="28">
        <v>4803.4960000000001</v>
      </c>
      <c r="J38" s="28">
        <v>4533.8639999999996</v>
      </c>
      <c r="K38" s="28">
        <v>4211.0360000000001</v>
      </c>
      <c r="L38" s="28">
        <v>4451.165</v>
      </c>
      <c r="M38" s="29">
        <v>4020.9250000000002</v>
      </c>
    </row>
    <row r="39" spans="2:14" ht="15.75" customHeight="1" x14ac:dyDescent="0.15">
      <c r="B39" s="75"/>
      <c r="C39" s="27" t="s">
        <v>79</v>
      </c>
      <c r="D39" s="28">
        <v>5161.183</v>
      </c>
      <c r="E39" s="28">
        <v>4938.491</v>
      </c>
      <c r="F39" s="28">
        <v>5955.634</v>
      </c>
      <c r="G39" s="28">
        <v>5298.6980000000003</v>
      </c>
      <c r="H39" s="28">
        <v>5182.7650000000003</v>
      </c>
      <c r="I39" s="28">
        <v>5610.0020000000004</v>
      </c>
      <c r="J39" s="28">
        <v>5295.098</v>
      </c>
      <c r="K39" s="28">
        <v>4918.067</v>
      </c>
      <c r="L39" s="28">
        <v>5198.5140000000001</v>
      </c>
      <c r="M39" s="29">
        <v>4696.0360000000001</v>
      </c>
    </row>
    <row r="40" spans="2:14" ht="15.75" customHeight="1" x14ac:dyDescent="0.15">
      <c r="B40" s="75"/>
      <c r="C40" s="27" t="s">
        <v>80</v>
      </c>
      <c r="D40" s="28">
        <v>5518.4639999999999</v>
      </c>
      <c r="E40" s="28">
        <v>5280.357</v>
      </c>
      <c r="F40" s="28">
        <v>6367.9110000000001</v>
      </c>
      <c r="G40" s="28">
        <v>5665.4979999999996</v>
      </c>
      <c r="H40" s="28">
        <v>5541.54</v>
      </c>
      <c r="I40" s="28">
        <v>5998.3519999999999</v>
      </c>
      <c r="J40" s="28">
        <v>5661.6490000000003</v>
      </c>
      <c r="K40" s="28">
        <v>5258.5190000000002</v>
      </c>
      <c r="L40" s="28">
        <v>5558.38</v>
      </c>
      <c r="M40" s="29">
        <v>5021.1180000000004</v>
      </c>
    </row>
    <row r="41" spans="2:14" ht="15.75" customHeight="1" x14ac:dyDescent="0.15">
      <c r="B41" s="75"/>
      <c r="C41" s="27" t="s">
        <v>81</v>
      </c>
      <c r="D41" s="28">
        <v>6410.085</v>
      </c>
      <c r="E41" s="28">
        <v>6133.5060000000003</v>
      </c>
      <c r="F41" s="28">
        <v>7396.777</v>
      </c>
      <c r="G41" s="28">
        <v>6580.8760000000002</v>
      </c>
      <c r="H41" s="28">
        <v>6436.8890000000001</v>
      </c>
      <c r="I41" s="28">
        <v>6967.509</v>
      </c>
      <c r="J41" s="28">
        <v>6576.4049999999997</v>
      </c>
      <c r="K41" s="28">
        <v>6108.14</v>
      </c>
      <c r="L41" s="28">
        <v>6456.45</v>
      </c>
      <c r="M41" s="29">
        <v>5832.3819999999996</v>
      </c>
      <c r="N41" s="25"/>
    </row>
    <row r="42" spans="2:14" ht="15.75" customHeight="1" thickBot="1" x14ac:dyDescent="0.2">
      <c r="B42" s="76"/>
      <c r="C42" s="32" t="s">
        <v>82</v>
      </c>
      <c r="D42" s="33">
        <v>7921.2359999999999</v>
      </c>
      <c r="E42" s="33">
        <v>7579.4549999999999</v>
      </c>
      <c r="F42" s="33">
        <v>9140.5360000000001</v>
      </c>
      <c r="G42" s="33">
        <v>8132.2889999999998</v>
      </c>
      <c r="H42" s="33">
        <v>7954.3580000000002</v>
      </c>
      <c r="I42" s="33">
        <v>8610.07</v>
      </c>
      <c r="J42" s="33">
        <v>8126.7640000000001</v>
      </c>
      <c r="K42" s="33">
        <v>7548.1080000000002</v>
      </c>
      <c r="L42" s="33">
        <v>7978.5309999999999</v>
      </c>
      <c r="M42" s="31">
        <v>7207.3419999999996</v>
      </c>
    </row>
    <row r="43" spans="2:14" s="25" customFormat="1" ht="15.75" customHeight="1" x14ac:dyDescent="0.15">
      <c r="B43" s="22"/>
      <c r="C43" s="23" t="s">
        <v>83</v>
      </c>
      <c r="D43" s="23" t="s">
        <v>34</v>
      </c>
      <c r="E43" s="23" t="s">
        <v>35</v>
      </c>
      <c r="F43" s="23" t="s">
        <v>36</v>
      </c>
      <c r="G43" s="23" t="s">
        <v>37</v>
      </c>
      <c r="H43" s="23" t="s">
        <v>38</v>
      </c>
      <c r="I43" s="23" t="s">
        <v>39</v>
      </c>
      <c r="J43" s="23" t="s">
        <v>40</v>
      </c>
      <c r="K43" s="23" t="s">
        <v>41</v>
      </c>
      <c r="L43" s="23" t="s">
        <v>42</v>
      </c>
      <c r="M43" s="24" t="s">
        <v>43</v>
      </c>
      <c r="N43" s="21"/>
    </row>
    <row r="44" spans="2:14" ht="15.75" customHeight="1" x14ac:dyDescent="0.15">
      <c r="B44" s="75" t="s">
        <v>84</v>
      </c>
      <c r="C44" s="27" t="s">
        <v>77</v>
      </c>
      <c r="D44" s="28">
        <v>33002.718000000001</v>
      </c>
      <c r="E44" s="28">
        <v>33539.35</v>
      </c>
      <c r="F44" s="28">
        <v>35168.684000000001</v>
      </c>
      <c r="G44" s="28">
        <v>38088.661</v>
      </c>
      <c r="H44" s="28">
        <v>35621.29</v>
      </c>
      <c r="I44" s="28">
        <v>35793.853999999999</v>
      </c>
      <c r="J44" s="28">
        <v>35172.391000000003</v>
      </c>
      <c r="K44" s="28">
        <v>37255.398000000001</v>
      </c>
      <c r="L44" s="28">
        <v>34390.576000000001</v>
      </c>
      <c r="M44" s="29">
        <v>34358.140999999996</v>
      </c>
    </row>
    <row r="45" spans="2:14" ht="15.75" customHeight="1" x14ac:dyDescent="0.15">
      <c r="B45" s="75"/>
      <c r="C45" s="27" t="s">
        <v>78</v>
      </c>
      <c r="D45" s="28">
        <v>59775.084999999999</v>
      </c>
      <c r="E45" s="28">
        <v>61516.842000000004</v>
      </c>
      <c r="F45" s="28">
        <v>65140.209000000003</v>
      </c>
      <c r="G45" s="28">
        <v>70224.582000000009</v>
      </c>
      <c r="H45" s="28">
        <v>65309.850999999995</v>
      </c>
      <c r="I45" s="28">
        <v>65173.898999999998</v>
      </c>
      <c r="J45" s="28">
        <v>64821.420999999995</v>
      </c>
      <c r="K45" s="28">
        <v>68320.679999999993</v>
      </c>
      <c r="L45" s="28">
        <v>62675.118000000002</v>
      </c>
      <c r="M45" s="29">
        <v>62805.036999999997</v>
      </c>
    </row>
    <row r="46" spans="2:14" ht="15.75" customHeight="1" x14ac:dyDescent="0.15">
      <c r="B46" s="75"/>
      <c r="C46" s="27" t="s">
        <v>79</v>
      </c>
      <c r="D46" s="28">
        <v>70161.224000000002</v>
      </c>
      <c r="E46" s="28">
        <v>71558.025999999983</v>
      </c>
      <c r="F46" s="28">
        <v>75486.831999999995</v>
      </c>
      <c r="G46" s="28">
        <v>81510.785999999993</v>
      </c>
      <c r="H46" s="28">
        <v>76054.99500000001</v>
      </c>
      <c r="I46" s="28">
        <v>76229.070000000007</v>
      </c>
      <c r="J46" s="28">
        <v>75311.763999999996</v>
      </c>
      <c r="K46" s="28">
        <v>79532.683000000005</v>
      </c>
      <c r="L46" s="28">
        <v>73216.521999999997</v>
      </c>
      <c r="M46" s="29">
        <v>73284.800999999992</v>
      </c>
    </row>
    <row r="47" spans="2:14" ht="15.75" customHeight="1" x14ac:dyDescent="0.15">
      <c r="B47" s="75"/>
      <c r="C47" s="27" t="s">
        <v>80</v>
      </c>
      <c r="D47" s="28">
        <v>74881.291000000012</v>
      </c>
      <c r="E47" s="28">
        <v>75862.84599999999</v>
      </c>
      <c r="F47" s="28">
        <v>79653.282000000007</v>
      </c>
      <c r="G47" s="28">
        <v>86197.504000000015</v>
      </c>
      <c r="H47" s="28">
        <v>80658.734000000011</v>
      </c>
      <c r="I47" s="28">
        <v>81133.663</v>
      </c>
      <c r="J47" s="28">
        <v>79668.695000000007</v>
      </c>
      <c r="K47" s="28">
        <v>84334.247000000003</v>
      </c>
      <c r="L47" s="28">
        <v>77882.481</v>
      </c>
      <c r="M47" s="29">
        <v>77843.543000000005</v>
      </c>
    </row>
    <row r="48" spans="2:14" ht="15.75" customHeight="1" x14ac:dyDescent="0.15">
      <c r="B48" s="75"/>
      <c r="C48" s="27" t="s">
        <v>81</v>
      </c>
      <c r="D48" s="28">
        <v>85364.394</v>
      </c>
      <c r="E48" s="28">
        <v>87673.563999999998</v>
      </c>
      <c r="F48" s="28">
        <v>92242.239000000001</v>
      </c>
      <c r="G48" s="28">
        <v>99766.338000000003</v>
      </c>
      <c r="H48" s="28">
        <v>92966.741000000009</v>
      </c>
      <c r="I48" s="28">
        <v>92957.834999999992</v>
      </c>
      <c r="J48" s="28">
        <v>92001.737000000008</v>
      </c>
      <c r="K48" s="28">
        <v>97279.454000000012</v>
      </c>
      <c r="L48" s="28">
        <v>89460.481</v>
      </c>
      <c r="M48" s="29">
        <v>89463.532000000007</v>
      </c>
    </row>
    <row r="49" spans="2:14" ht="15.75" customHeight="1" x14ac:dyDescent="0.15">
      <c r="B49" s="75"/>
      <c r="C49" s="27" t="s">
        <v>82</v>
      </c>
      <c r="D49" s="28">
        <v>101748.897</v>
      </c>
      <c r="E49" s="28">
        <v>107088.87400000001</v>
      </c>
      <c r="F49" s="28">
        <v>112965.91100000001</v>
      </c>
      <c r="G49" s="28">
        <v>122124.005</v>
      </c>
      <c r="H49" s="28">
        <v>112991.37699999999</v>
      </c>
      <c r="I49" s="28">
        <v>111803.63599999998</v>
      </c>
      <c r="J49" s="28">
        <v>112151.18600000002</v>
      </c>
      <c r="K49" s="28">
        <v>118404.345</v>
      </c>
      <c r="L49" s="28">
        <v>108108.6</v>
      </c>
      <c r="M49" s="29">
        <v>108182.26500000001</v>
      </c>
    </row>
    <row r="50" spans="2:14" ht="15.75" customHeight="1" x14ac:dyDescent="0.15">
      <c r="B50" s="75" t="s">
        <v>85</v>
      </c>
      <c r="C50" s="27" t="s">
        <v>77</v>
      </c>
      <c r="D50" s="28">
        <v>2435.8020000000001</v>
      </c>
      <c r="E50" s="28">
        <v>2680.4630000000002</v>
      </c>
      <c r="F50" s="28">
        <v>2600.848</v>
      </c>
      <c r="G50" s="28">
        <v>2943.6120000000001</v>
      </c>
      <c r="H50" s="28">
        <v>2740.3</v>
      </c>
      <c r="I50" s="28">
        <v>2702.087</v>
      </c>
      <c r="J50" s="28">
        <v>2631.7429999999999</v>
      </c>
      <c r="K50" s="28">
        <v>2895.3710000000001</v>
      </c>
      <c r="L50" s="28">
        <v>2678.2</v>
      </c>
      <c r="M50" s="29">
        <v>2609.1709999999998</v>
      </c>
    </row>
    <row r="51" spans="2:14" ht="15.75" customHeight="1" x14ac:dyDescent="0.15">
      <c r="B51" s="75"/>
      <c r="C51" s="27" t="s">
        <v>78</v>
      </c>
      <c r="D51" s="28">
        <v>4383.7449999999999</v>
      </c>
      <c r="E51" s="28">
        <v>4824.067</v>
      </c>
      <c r="F51" s="28">
        <v>4680.7820000000002</v>
      </c>
      <c r="G51" s="28">
        <v>5297.6580000000004</v>
      </c>
      <c r="H51" s="28">
        <v>4931.7550000000001</v>
      </c>
      <c r="I51" s="28">
        <v>4862.982</v>
      </c>
      <c r="J51" s="28">
        <v>4736.3829999999998</v>
      </c>
      <c r="K51" s="28">
        <v>5210.8389999999999</v>
      </c>
      <c r="L51" s="28">
        <v>4819.9939999999997</v>
      </c>
      <c r="M51" s="29">
        <v>4695.7610000000004</v>
      </c>
    </row>
    <row r="52" spans="2:14" ht="15.75" customHeight="1" x14ac:dyDescent="0.15">
      <c r="B52" s="75"/>
      <c r="C52" s="27" t="s">
        <v>79</v>
      </c>
      <c r="D52" s="28">
        <v>5119.7749999999996</v>
      </c>
      <c r="E52" s="28">
        <v>5634.0259999999998</v>
      </c>
      <c r="F52" s="28">
        <v>5466.683</v>
      </c>
      <c r="G52" s="28">
        <v>6187.1329999999998</v>
      </c>
      <c r="H52" s="28">
        <v>5759.7950000000001</v>
      </c>
      <c r="I52" s="28">
        <v>5679.4750000000004</v>
      </c>
      <c r="J52" s="28">
        <v>5531.62</v>
      </c>
      <c r="K52" s="28">
        <v>6085.7370000000001</v>
      </c>
      <c r="L52" s="28">
        <v>5629.2690000000002</v>
      </c>
      <c r="M52" s="29">
        <v>5484.1779999999999</v>
      </c>
      <c r="N52" s="25"/>
    </row>
    <row r="53" spans="2:14" ht="15.75" customHeight="1" x14ac:dyDescent="0.15">
      <c r="B53" s="75"/>
      <c r="C53" s="27" t="s">
        <v>80</v>
      </c>
      <c r="D53" s="28">
        <v>5474.1890000000003</v>
      </c>
      <c r="E53" s="28">
        <v>6024.0389999999998</v>
      </c>
      <c r="F53" s="28">
        <v>5845.1130000000003</v>
      </c>
      <c r="G53" s="28">
        <v>6615.4350000000004</v>
      </c>
      <c r="H53" s="28">
        <v>6158.5150000000003</v>
      </c>
      <c r="I53" s="28">
        <v>6072.6350000000002</v>
      </c>
      <c r="J53" s="28">
        <v>5914.5450000000001</v>
      </c>
      <c r="K53" s="28">
        <v>6507.02</v>
      </c>
      <c r="L53" s="28">
        <v>6018.9530000000004</v>
      </c>
      <c r="M53" s="29">
        <v>5863.8180000000002</v>
      </c>
    </row>
    <row r="54" spans="2:14" ht="15.75" customHeight="1" x14ac:dyDescent="0.15">
      <c r="B54" s="75"/>
      <c r="C54" s="27" t="s">
        <v>81</v>
      </c>
      <c r="D54" s="28">
        <v>6358.6570000000002</v>
      </c>
      <c r="E54" s="28">
        <v>6997.3459999999995</v>
      </c>
      <c r="F54" s="28">
        <v>6789.51</v>
      </c>
      <c r="G54" s="28">
        <v>7684.2939999999999</v>
      </c>
      <c r="H54" s="28">
        <v>7153.549</v>
      </c>
      <c r="I54" s="28">
        <v>7053.7939999999999</v>
      </c>
      <c r="J54" s="28">
        <v>6870.16</v>
      </c>
      <c r="K54" s="28">
        <v>7558.3630000000003</v>
      </c>
      <c r="L54" s="28">
        <v>6991.4380000000001</v>
      </c>
      <c r="M54" s="29">
        <v>6811.2380000000003</v>
      </c>
    </row>
    <row r="55" spans="2:14" ht="15.75" customHeight="1" thickBot="1" x14ac:dyDescent="0.2">
      <c r="B55" s="76"/>
      <c r="C55" s="32" t="s">
        <v>82</v>
      </c>
      <c r="D55" s="28">
        <v>7857.683</v>
      </c>
      <c r="E55" s="28">
        <v>8646.9410000000007</v>
      </c>
      <c r="F55" s="28">
        <v>8390.1080000000002</v>
      </c>
      <c r="G55" s="28">
        <v>9495.8340000000007</v>
      </c>
      <c r="H55" s="28">
        <v>8839.9670000000006</v>
      </c>
      <c r="I55" s="28">
        <v>8716.6959999999999</v>
      </c>
      <c r="J55" s="28">
        <v>8489.7720000000008</v>
      </c>
      <c r="K55" s="28">
        <v>9340.2150000000001</v>
      </c>
      <c r="L55" s="28">
        <v>8639.64</v>
      </c>
      <c r="M55" s="31">
        <v>8416.9590000000007</v>
      </c>
    </row>
    <row r="56" spans="2:14" s="25" customFormat="1" ht="15.75" customHeight="1" x14ac:dyDescent="0.15">
      <c r="B56" s="22"/>
      <c r="C56" s="23" t="s">
        <v>83</v>
      </c>
      <c r="D56" s="23" t="s">
        <v>44</v>
      </c>
      <c r="E56" s="23" t="s">
        <v>45</v>
      </c>
      <c r="F56" s="23" t="s">
        <v>46</v>
      </c>
      <c r="G56" s="23" t="s">
        <v>47</v>
      </c>
      <c r="H56" s="23" t="s">
        <v>48</v>
      </c>
      <c r="I56" s="23" t="s">
        <v>49</v>
      </c>
      <c r="J56" s="23" t="s">
        <v>50</v>
      </c>
      <c r="K56" s="23" t="s">
        <v>51</v>
      </c>
      <c r="L56" s="23" t="s">
        <v>52</v>
      </c>
      <c r="M56" s="24" t="s">
        <v>53</v>
      </c>
      <c r="N56" s="21"/>
    </row>
    <row r="57" spans="2:14" ht="15.75" customHeight="1" x14ac:dyDescent="0.15">
      <c r="B57" s="75" t="s">
        <v>84</v>
      </c>
      <c r="C57" s="27" t="s">
        <v>77</v>
      </c>
      <c r="D57" s="28">
        <v>34013.857000000004</v>
      </c>
      <c r="E57" s="28">
        <v>30267.618000000002</v>
      </c>
      <c r="F57" s="28">
        <v>30669.917999999998</v>
      </c>
      <c r="G57" s="28">
        <v>33942.714999999997</v>
      </c>
      <c r="H57" s="28">
        <v>30467.851999999999</v>
      </c>
      <c r="I57" s="28">
        <v>31934.659000000003</v>
      </c>
      <c r="J57" s="28">
        <v>30430.047999999999</v>
      </c>
      <c r="K57" s="28">
        <v>27503.754999999997</v>
      </c>
      <c r="L57" s="28">
        <v>29617.946</v>
      </c>
      <c r="M57" s="29">
        <v>30555.634000000002</v>
      </c>
    </row>
    <row r="58" spans="2:14" ht="15.75" customHeight="1" x14ac:dyDescent="0.15">
      <c r="B58" s="75"/>
      <c r="C58" s="27" t="s">
        <v>78</v>
      </c>
      <c r="D58" s="28">
        <v>61666.661</v>
      </c>
      <c r="E58" s="28">
        <v>55389.170000000006</v>
      </c>
      <c r="F58" s="28">
        <v>55549.228999999999</v>
      </c>
      <c r="G58" s="28">
        <v>62162.509999999995</v>
      </c>
      <c r="H58" s="28">
        <v>55336.99</v>
      </c>
      <c r="I58" s="28">
        <v>58218.133000000002</v>
      </c>
      <c r="J58" s="28">
        <v>55532.19</v>
      </c>
      <c r="K58" s="28">
        <v>50093.133000000002</v>
      </c>
      <c r="L58" s="28">
        <v>53609.873999999996</v>
      </c>
      <c r="M58" s="29">
        <v>55315.24</v>
      </c>
    </row>
    <row r="59" spans="2:14" ht="15.75" customHeight="1" x14ac:dyDescent="0.15">
      <c r="B59" s="75"/>
      <c r="C59" s="27" t="s">
        <v>79</v>
      </c>
      <c r="D59" s="28">
        <v>72329.428</v>
      </c>
      <c r="E59" s="28">
        <v>64705.62</v>
      </c>
      <c r="F59" s="28">
        <v>65236.519</v>
      </c>
      <c r="G59" s="28">
        <v>72549.881000000008</v>
      </c>
      <c r="H59" s="28">
        <v>64912.925999999999</v>
      </c>
      <c r="I59" s="28">
        <v>68081.671000000002</v>
      </c>
      <c r="J59" s="28">
        <v>64894.660999999993</v>
      </c>
      <c r="K59" s="28">
        <v>58576.201000000001</v>
      </c>
      <c r="L59" s="28">
        <v>62967.327000000005</v>
      </c>
      <c r="M59" s="29">
        <v>64818.554999999993</v>
      </c>
    </row>
    <row r="60" spans="2:14" ht="15.75" customHeight="1" x14ac:dyDescent="0.15">
      <c r="B60" s="75"/>
      <c r="C60" s="27" t="s">
        <v>80</v>
      </c>
      <c r="D60" s="28">
        <v>77155.311000000002</v>
      </c>
      <c r="E60" s="28">
        <v>68712.575000000012</v>
      </c>
      <c r="F60" s="28">
        <v>69631.805000000008</v>
      </c>
      <c r="G60" s="28">
        <v>77005.881999999998</v>
      </c>
      <c r="H60" s="28">
        <v>69194.238999999987</v>
      </c>
      <c r="I60" s="28">
        <v>72423.53899999999</v>
      </c>
      <c r="J60" s="28">
        <v>68995.972999999998</v>
      </c>
      <c r="K60" s="28">
        <v>62335.346999999994</v>
      </c>
      <c r="L60" s="28">
        <v>67228.755999999994</v>
      </c>
      <c r="M60" s="29">
        <v>69174.707999999999</v>
      </c>
    </row>
    <row r="61" spans="2:14" ht="15.75" customHeight="1" x14ac:dyDescent="0.15">
      <c r="B61" s="75"/>
      <c r="C61" s="27" t="s">
        <v>81</v>
      </c>
      <c r="D61" s="28">
        <v>88054.629000000001</v>
      </c>
      <c r="E61" s="28">
        <v>78652.238999999987</v>
      </c>
      <c r="F61" s="28">
        <v>79264.722000000009</v>
      </c>
      <c r="G61" s="28">
        <v>88312.258999999991</v>
      </c>
      <c r="H61" s="28">
        <v>78823.715000000011</v>
      </c>
      <c r="I61" s="28">
        <v>82931.546999999991</v>
      </c>
      <c r="J61" s="28">
        <v>79089.120999999999</v>
      </c>
      <c r="K61" s="28">
        <v>71449.205000000002</v>
      </c>
      <c r="L61" s="28">
        <v>76542.957000000009</v>
      </c>
      <c r="M61" s="29">
        <v>79246.266000000003</v>
      </c>
    </row>
    <row r="62" spans="2:14" ht="15.75" customHeight="1" x14ac:dyDescent="0.15">
      <c r="B62" s="75"/>
      <c r="C62" s="27" t="s">
        <v>82</v>
      </c>
      <c r="D62" s="28">
        <v>105168.992</v>
      </c>
      <c r="E62" s="28">
        <v>94369.107999999993</v>
      </c>
      <c r="F62" s="28">
        <v>94212.236999999994</v>
      </c>
      <c r="G62" s="28">
        <v>106333.78699999998</v>
      </c>
      <c r="H62" s="28">
        <v>93788.15400000001</v>
      </c>
      <c r="I62" s="28">
        <v>99622.402000000002</v>
      </c>
      <c r="J62" s="28">
        <v>95184.407999999996</v>
      </c>
      <c r="K62" s="28">
        <v>85998.853999999992</v>
      </c>
      <c r="L62" s="28">
        <v>91016.267999999996</v>
      </c>
      <c r="M62" s="29">
        <v>95356.637999999992</v>
      </c>
    </row>
    <row r="63" spans="2:14" ht="15.75" customHeight="1" x14ac:dyDescent="0.15">
      <c r="B63" s="75" t="s">
        <v>85</v>
      </c>
      <c r="C63" s="27" t="s">
        <v>77</v>
      </c>
      <c r="D63" s="28">
        <v>2528.8130000000001</v>
      </c>
      <c r="E63" s="28">
        <v>2118.1869999999999</v>
      </c>
      <c r="F63" s="28">
        <v>2208.7649999999999</v>
      </c>
      <c r="G63" s="28">
        <v>2432.5160000000001</v>
      </c>
      <c r="H63" s="28">
        <v>2148.6970000000001</v>
      </c>
      <c r="I63" s="28">
        <v>2354.8180000000002</v>
      </c>
      <c r="J63" s="28">
        <v>2256.2930000000001</v>
      </c>
      <c r="K63" s="28">
        <v>2083.6489999999999</v>
      </c>
      <c r="L63" s="28">
        <v>2155.723</v>
      </c>
      <c r="M63" s="29">
        <v>2453.663</v>
      </c>
    </row>
    <row r="64" spans="2:14" ht="15.75" customHeight="1" x14ac:dyDescent="0.15">
      <c r="B64" s="75"/>
      <c r="C64" s="27" t="s">
        <v>78</v>
      </c>
      <c r="D64" s="28">
        <v>4551.1390000000001</v>
      </c>
      <c r="E64" s="28">
        <v>3812.13</v>
      </c>
      <c r="F64" s="28">
        <v>3975.1439999999998</v>
      </c>
      <c r="G64" s="28">
        <v>4377.8320000000003</v>
      </c>
      <c r="H64" s="28">
        <v>3867.04</v>
      </c>
      <c r="I64" s="28">
        <v>4237.9989999999998</v>
      </c>
      <c r="J64" s="28">
        <v>4060.681</v>
      </c>
      <c r="K64" s="28">
        <v>3749.971</v>
      </c>
      <c r="L64" s="28">
        <v>3879.6840000000002</v>
      </c>
      <c r="M64" s="29">
        <v>4415.8900000000003</v>
      </c>
    </row>
    <row r="65" spans="2:13" ht="15.75" customHeight="1" x14ac:dyDescent="0.15">
      <c r="B65" s="75"/>
      <c r="C65" s="27" t="s">
        <v>79</v>
      </c>
      <c r="D65" s="28">
        <v>5315.2740000000003</v>
      </c>
      <c r="E65" s="28">
        <v>4452.1859999999997</v>
      </c>
      <c r="F65" s="28">
        <v>4642.57</v>
      </c>
      <c r="G65" s="28">
        <v>5112.8689999999997</v>
      </c>
      <c r="H65" s="28">
        <v>4516.3140000000003</v>
      </c>
      <c r="I65" s="28">
        <v>4949.558</v>
      </c>
      <c r="J65" s="28">
        <v>4742.4679999999998</v>
      </c>
      <c r="K65" s="28">
        <v>4379.59</v>
      </c>
      <c r="L65" s="28">
        <v>4531.0810000000001</v>
      </c>
      <c r="M65" s="29">
        <v>5157.317</v>
      </c>
    </row>
    <row r="66" spans="2:13" ht="15.75" customHeight="1" x14ac:dyDescent="0.15">
      <c r="B66" s="75"/>
      <c r="C66" s="27" t="s">
        <v>80</v>
      </c>
      <c r="D66" s="28">
        <v>5683.2219999999998</v>
      </c>
      <c r="E66" s="28">
        <v>4760.3869999999997</v>
      </c>
      <c r="F66" s="28">
        <v>4963.95</v>
      </c>
      <c r="G66" s="28">
        <v>5466.8050000000003</v>
      </c>
      <c r="H66" s="28">
        <v>4828.9549999999999</v>
      </c>
      <c r="I66" s="28">
        <v>5292.1890000000003</v>
      </c>
      <c r="J66" s="28">
        <v>5070.7640000000001</v>
      </c>
      <c r="K66" s="28">
        <v>4682.7650000000003</v>
      </c>
      <c r="L66" s="28">
        <v>4844.7439999999997</v>
      </c>
      <c r="M66" s="29">
        <v>5514.3310000000001</v>
      </c>
    </row>
    <row r="67" spans="2:13" ht="15.75" customHeight="1" x14ac:dyDescent="0.15">
      <c r="B67" s="75"/>
      <c r="C67" s="27" t="s">
        <v>81</v>
      </c>
      <c r="D67" s="28">
        <v>6601.4629999999997</v>
      </c>
      <c r="E67" s="28">
        <v>5529.5249999999996</v>
      </c>
      <c r="F67" s="28">
        <v>5765.9780000000001</v>
      </c>
      <c r="G67" s="28">
        <v>6350.08</v>
      </c>
      <c r="H67" s="28">
        <v>5609.1710000000003</v>
      </c>
      <c r="I67" s="28">
        <v>6147.25</v>
      </c>
      <c r="J67" s="28">
        <v>5890.05</v>
      </c>
      <c r="K67" s="28">
        <v>5439.3620000000001</v>
      </c>
      <c r="L67" s="28">
        <v>5627.5119999999997</v>
      </c>
      <c r="M67" s="29">
        <v>6405.2839999999997</v>
      </c>
    </row>
    <row r="68" spans="2:13" ht="15.75" customHeight="1" thickBot="1" x14ac:dyDescent="0.2">
      <c r="B68" s="76"/>
      <c r="C68" s="32" t="s">
        <v>82</v>
      </c>
      <c r="D68" s="33">
        <v>8157.73</v>
      </c>
      <c r="E68" s="33">
        <v>6833.0860000000002</v>
      </c>
      <c r="F68" s="33">
        <v>7125.2830000000004</v>
      </c>
      <c r="G68" s="33">
        <v>7847.0839999999998</v>
      </c>
      <c r="H68" s="33">
        <v>6931.509</v>
      </c>
      <c r="I68" s="33">
        <v>7596.4390000000003</v>
      </c>
      <c r="J68" s="33">
        <v>7278.6040000000003</v>
      </c>
      <c r="K68" s="33">
        <v>6721.6679999999997</v>
      </c>
      <c r="L68" s="33">
        <v>6954.174</v>
      </c>
      <c r="M68" s="31">
        <v>7915.3019999999997</v>
      </c>
    </row>
    <row r="70" spans="2:13" x14ac:dyDescent="0.15">
      <c r="B70" s="21" t="s">
        <v>149</v>
      </c>
    </row>
    <row r="71" spans="2:13" x14ac:dyDescent="0.15">
      <c r="B71" s="34"/>
      <c r="C71" s="35" t="s">
        <v>83</v>
      </c>
      <c r="D71" s="36" t="str">
        <f>D4</f>
        <v>全国</v>
      </c>
      <c r="E71" s="36" t="str">
        <f t="shared" ref="E71:M71" si="0">E4</f>
        <v>札幌市</v>
      </c>
      <c r="F71" s="36" t="str">
        <f t="shared" si="0"/>
        <v>青森市</v>
      </c>
      <c r="G71" s="36" t="str">
        <f t="shared" si="0"/>
        <v>盛岡市</v>
      </c>
      <c r="H71" s="36" t="str">
        <f t="shared" si="0"/>
        <v>仙台市</v>
      </c>
      <c r="I71" s="36" t="str">
        <f t="shared" si="0"/>
        <v>秋田市</v>
      </c>
      <c r="J71" s="36" t="str">
        <f t="shared" si="0"/>
        <v>山形市</v>
      </c>
      <c r="K71" s="36" t="str">
        <f t="shared" si="0"/>
        <v>福島市</v>
      </c>
      <c r="L71" s="36" t="str">
        <f t="shared" si="0"/>
        <v>水戸市</v>
      </c>
      <c r="M71" s="37" t="str">
        <f t="shared" si="0"/>
        <v>宇都宮市</v>
      </c>
    </row>
    <row r="72" spans="2:13" x14ac:dyDescent="0.15">
      <c r="B72" s="81" t="s">
        <v>84</v>
      </c>
      <c r="C72" s="38" t="s">
        <v>77</v>
      </c>
      <c r="D72" s="39">
        <f>D5/D140</f>
        <v>0.70118833170886963</v>
      </c>
      <c r="E72" s="39">
        <f>E5/E140</f>
        <v>0.88345201559916919</v>
      </c>
      <c r="F72" s="39">
        <f t="shared" ref="F72:M72" si="1">F5/F140</f>
        <v>0.91014672964973831</v>
      </c>
      <c r="G72" s="39">
        <f t="shared" si="1"/>
        <v>0.83458028979753873</v>
      </c>
      <c r="H72" s="39">
        <f t="shared" si="1"/>
        <v>0.71120381682437017</v>
      </c>
      <c r="I72" s="39">
        <f t="shared" si="1"/>
        <v>0.8824114770542506</v>
      </c>
      <c r="J72" s="39">
        <f t="shared" si="1"/>
        <v>0.79844576888248231</v>
      </c>
      <c r="K72" s="39">
        <f t="shared" si="1"/>
        <v>0.76289126929278972</v>
      </c>
      <c r="L72" s="39">
        <f t="shared" si="1"/>
        <v>0.69378853493108705</v>
      </c>
      <c r="M72" s="40">
        <f t="shared" si="1"/>
        <v>0.73682989744553751</v>
      </c>
    </row>
    <row r="73" spans="2:13" x14ac:dyDescent="0.15">
      <c r="B73" s="81"/>
      <c r="C73" s="38" t="s">
        <v>78</v>
      </c>
      <c r="D73" s="39">
        <f t="shared" ref="D73:M83" si="2">D6/D141</f>
        <v>0.87948955857271394</v>
      </c>
      <c r="E73" s="39">
        <f t="shared" si="2"/>
        <v>1.0915848036277398</v>
      </c>
      <c r="F73" s="39">
        <f t="shared" si="2"/>
        <v>1.0863936022253131</v>
      </c>
      <c r="G73" s="39">
        <f t="shared" si="2"/>
        <v>1.0269690505701536</v>
      </c>
      <c r="H73" s="39">
        <f t="shared" si="2"/>
        <v>0.90765440013094023</v>
      </c>
      <c r="I73" s="39">
        <f t="shared" si="2"/>
        <v>1.0487379059020951</v>
      </c>
      <c r="J73" s="39">
        <f t="shared" si="2"/>
        <v>0.98778815080789939</v>
      </c>
      <c r="K73" s="39">
        <f t="shared" si="2"/>
        <v>0.9531328252585739</v>
      </c>
      <c r="L73" s="39">
        <f t="shared" si="2"/>
        <v>0.87652664653222634</v>
      </c>
      <c r="M73" s="40">
        <f t="shared" si="2"/>
        <v>0.92705814201739278</v>
      </c>
    </row>
    <row r="74" spans="2:13" x14ac:dyDescent="0.15">
      <c r="B74" s="81"/>
      <c r="C74" s="38" t="s">
        <v>79</v>
      </c>
      <c r="D74" s="39">
        <f t="shared" si="2"/>
        <v>0.80375051413064225</v>
      </c>
      <c r="E74" s="39">
        <f t="shared" si="2"/>
        <v>0.93367853747861163</v>
      </c>
      <c r="F74" s="39">
        <f t="shared" si="2"/>
        <v>0.93222661912190785</v>
      </c>
      <c r="G74" s="39">
        <f t="shared" si="2"/>
        <v>0.89325144982410398</v>
      </c>
      <c r="H74" s="39">
        <f t="shared" si="2"/>
        <v>0.81349560253699793</v>
      </c>
      <c r="I74" s="39">
        <f t="shared" si="2"/>
        <v>0.90554797614222016</v>
      </c>
      <c r="J74" s="39">
        <f t="shared" si="2"/>
        <v>0.86901349223784419</v>
      </c>
      <c r="K74" s="39">
        <f t="shared" si="2"/>
        <v>0.85400367872470873</v>
      </c>
      <c r="L74" s="39">
        <f t="shared" si="2"/>
        <v>0.79890464007813089</v>
      </c>
      <c r="M74" s="40">
        <f t="shared" si="2"/>
        <v>0.84768721721990781</v>
      </c>
    </row>
    <row r="75" spans="2:13" x14ac:dyDescent="0.15">
      <c r="B75" s="81"/>
      <c r="C75" s="38" t="s">
        <v>80</v>
      </c>
      <c r="D75" s="39">
        <f t="shared" si="2"/>
        <v>0.80672744713936628</v>
      </c>
      <c r="E75" s="39">
        <f t="shared" si="2"/>
        <v>0.88842610028877</v>
      </c>
      <c r="F75" s="39">
        <f t="shared" si="2"/>
        <v>0.88110663493207508</v>
      </c>
      <c r="G75" s="39">
        <f t="shared" si="2"/>
        <v>0.86109129927983441</v>
      </c>
      <c r="H75" s="39">
        <f t="shared" si="2"/>
        <v>0.81093005864367695</v>
      </c>
      <c r="I75" s="39">
        <f t="shared" si="2"/>
        <v>0.86710377786241555</v>
      </c>
      <c r="J75" s="39">
        <f t="shared" si="2"/>
        <v>0.84717146759803597</v>
      </c>
      <c r="K75" s="39">
        <f t="shared" si="2"/>
        <v>0.84509052714501409</v>
      </c>
      <c r="L75" s="39">
        <f t="shared" si="2"/>
        <v>0.80395772812670463</v>
      </c>
      <c r="M75" s="40">
        <f t="shared" si="2"/>
        <v>0.85328141962866977</v>
      </c>
    </row>
    <row r="76" spans="2:13" x14ac:dyDescent="0.15">
      <c r="B76" s="81"/>
      <c r="C76" s="38" t="s">
        <v>81</v>
      </c>
      <c r="D76" s="39">
        <f t="shared" si="2"/>
        <v>0.75162686542914015</v>
      </c>
      <c r="E76" s="39">
        <f t="shared" si="2"/>
        <v>0.80228019435771947</v>
      </c>
      <c r="F76" s="39">
        <f t="shared" si="2"/>
        <v>0.790256577608064</v>
      </c>
      <c r="G76" s="39">
        <f t="shared" si="2"/>
        <v>0.77911603476594582</v>
      </c>
      <c r="H76" s="39">
        <f t="shared" si="2"/>
        <v>0.74772980793055766</v>
      </c>
      <c r="I76" s="39">
        <f t="shared" si="2"/>
        <v>0.77100591437912447</v>
      </c>
      <c r="J76" s="39">
        <f t="shared" si="2"/>
        <v>0.76845732626142604</v>
      </c>
      <c r="K76" s="39">
        <f t="shared" si="2"/>
        <v>0.77658628419733067</v>
      </c>
      <c r="L76" s="39">
        <f t="shared" si="2"/>
        <v>0.74652313645621182</v>
      </c>
      <c r="M76" s="40">
        <f t="shared" si="2"/>
        <v>0.79331750483975039</v>
      </c>
    </row>
    <row r="77" spans="2:13" x14ac:dyDescent="0.15">
      <c r="B77" s="81"/>
      <c r="C77" s="38" t="s">
        <v>82</v>
      </c>
      <c r="D77" s="39">
        <f t="shared" si="2"/>
        <v>0.76340041112047174</v>
      </c>
      <c r="E77" s="39">
        <f t="shared" si="2"/>
        <v>0.83537632095029979</v>
      </c>
      <c r="F77" s="39">
        <f t="shared" si="2"/>
        <v>0.82081605011182213</v>
      </c>
      <c r="G77" s="39">
        <f t="shared" si="2"/>
        <v>0.80265299293456793</v>
      </c>
      <c r="H77" s="39">
        <f t="shared" si="2"/>
        <v>0.7592144800111732</v>
      </c>
      <c r="I77" s="39">
        <f t="shared" si="2"/>
        <v>0.78960329701804444</v>
      </c>
      <c r="J77" s="39">
        <f t="shared" si="2"/>
        <v>0.78494522437979486</v>
      </c>
      <c r="K77" s="39">
        <f t="shared" si="2"/>
        <v>0.79074340760981277</v>
      </c>
      <c r="L77" s="39">
        <f t="shared" si="2"/>
        <v>0.75495521505339791</v>
      </c>
      <c r="M77" s="40">
        <f t="shared" si="2"/>
        <v>0.80208064897558451</v>
      </c>
    </row>
    <row r="78" spans="2:13" x14ac:dyDescent="0.15">
      <c r="B78" s="81" t="s">
        <v>85</v>
      </c>
      <c r="C78" s="38" t="s">
        <v>77</v>
      </c>
      <c r="D78" s="39">
        <f t="shared" si="2"/>
        <v>0.76436257523253681</v>
      </c>
      <c r="E78" s="39">
        <f t="shared" si="2"/>
        <v>0.82014449060627215</v>
      </c>
      <c r="F78" s="39">
        <f t="shared" si="2"/>
        <v>0.72656527814943661</v>
      </c>
      <c r="G78" s="39">
        <f t="shared" si="2"/>
        <v>0.79582695277841675</v>
      </c>
      <c r="H78" s="39">
        <f t="shared" si="2"/>
        <v>0.82195859419465001</v>
      </c>
      <c r="I78" s="39">
        <f t="shared" si="2"/>
        <v>0.84534268125854994</v>
      </c>
      <c r="J78" s="39">
        <f t="shared" si="2"/>
        <v>0.79442908598343742</v>
      </c>
      <c r="K78" s="39">
        <f t="shared" si="2"/>
        <v>0.80582554034805232</v>
      </c>
      <c r="L78" s="39">
        <f t="shared" si="2"/>
        <v>0.79575418092593775</v>
      </c>
      <c r="M78" s="40">
        <f t="shared" si="2"/>
        <v>0.82094497016057233</v>
      </c>
    </row>
    <row r="79" spans="2:13" x14ac:dyDescent="0.15">
      <c r="B79" s="81"/>
      <c r="C79" s="38" t="s">
        <v>78</v>
      </c>
      <c r="D79" s="39">
        <f t="shared" si="2"/>
        <v>0.89789294075631931</v>
      </c>
      <c r="E79" s="39">
        <f t="shared" si="2"/>
        <v>0.96343700503959684</v>
      </c>
      <c r="F79" s="39">
        <f t="shared" si="2"/>
        <v>0.85349402266728769</v>
      </c>
      <c r="G79" s="39">
        <f t="shared" si="2"/>
        <v>0.93486165329672688</v>
      </c>
      <c r="H79" s="39">
        <f t="shared" si="2"/>
        <v>0.96553981889946594</v>
      </c>
      <c r="I79" s="39">
        <f t="shared" si="2"/>
        <v>0.9930130809411134</v>
      </c>
      <c r="J79" s="39">
        <f t="shared" si="2"/>
        <v>0.93319689754254831</v>
      </c>
      <c r="K79" s="39">
        <f t="shared" si="2"/>
        <v>0.94659235604422254</v>
      </c>
      <c r="L79" s="39">
        <f t="shared" si="2"/>
        <v>0.93475482035612689</v>
      </c>
      <c r="M79" s="40">
        <f t="shared" si="2"/>
        <v>0.96434179094841499</v>
      </c>
    </row>
    <row r="80" spans="2:13" x14ac:dyDescent="0.15">
      <c r="B80" s="81"/>
      <c r="C80" s="38" t="s">
        <v>79</v>
      </c>
      <c r="D80" s="39">
        <f t="shared" si="2"/>
        <v>0.8920506329113923</v>
      </c>
      <c r="E80" s="39">
        <f t="shared" si="2"/>
        <v>0.95717035827294061</v>
      </c>
      <c r="F80" s="39">
        <f t="shared" si="2"/>
        <v>0.84793591309802896</v>
      </c>
      <c r="G80" s="39">
        <f t="shared" si="2"/>
        <v>0.92876913532942884</v>
      </c>
      <c r="H80" s="39">
        <f t="shared" si="2"/>
        <v>0.95925500187632073</v>
      </c>
      <c r="I80" s="39">
        <f t="shared" si="2"/>
        <v>0.9865559606547416</v>
      </c>
      <c r="J80" s="39">
        <f t="shared" si="2"/>
        <v>0.92713313847153123</v>
      </c>
      <c r="K80" s="39">
        <f t="shared" si="2"/>
        <v>0.94044324473023622</v>
      </c>
      <c r="L80" s="39">
        <f t="shared" si="2"/>
        <v>0.92868369633414005</v>
      </c>
      <c r="M80" s="40">
        <f t="shared" si="2"/>
        <v>0.95807081136496786</v>
      </c>
    </row>
    <row r="81" spans="2:13" x14ac:dyDescent="0.15">
      <c r="B81" s="81"/>
      <c r="C81" s="38" t="s">
        <v>80</v>
      </c>
      <c r="D81" s="39">
        <f t="shared" si="2"/>
        <v>0.92698641821402794</v>
      </c>
      <c r="E81" s="39">
        <f t="shared" si="2"/>
        <v>0.99463762077654105</v>
      </c>
      <c r="F81" s="39">
        <f t="shared" si="2"/>
        <v>0.88113401896449373</v>
      </c>
      <c r="G81" s="39">
        <f t="shared" si="2"/>
        <v>0.96513379320128379</v>
      </c>
      <c r="H81" s="39">
        <f t="shared" si="2"/>
        <v>0.99681626228501219</v>
      </c>
      <c r="I81" s="39">
        <f t="shared" si="2"/>
        <v>1.0251819658214298</v>
      </c>
      <c r="J81" s="39">
        <f t="shared" si="2"/>
        <v>0.96343311847963309</v>
      </c>
      <c r="K81" s="39">
        <f t="shared" si="2"/>
        <v>0.97726643829893889</v>
      </c>
      <c r="L81" s="39">
        <f t="shared" si="2"/>
        <v>0.96505008798062697</v>
      </c>
      <c r="M81" s="40">
        <f t="shared" si="2"/>
        <v>0.99557761764967534</v>
      </c>
    </row>
    <row r="82" spans="2:13" x14ac:dyDescent="0.15">
      <c r="B82" s="81"/>
      <c r="C82" s="38" t="s">
        <v>81</v>
      </c>
      <c r="D82" s="39">
        <f t="shared" si="2"/>
        <v>0.91057844361215146</v>
      </c>
      <c r="E82" s="39">
        <f t="shared" si="2"/>
        <v>0.97704216372208519</v>
      </c>
      <c r="F82" s="39">
        <f t="shared" si="2"/>
        <v>0.86554646476981312</v>
      </c>
      <c r="G82" s="39">
        <f t="shared" si="2"/>
        <v>0.94806190390498468</v>
      </c>
      <c r="H82" s="39">
        <f t="shared" si="2"/>
        <v>0.97918153336688141</v>
      </c>
      <c r="I82" s="39">
        <f t="shared" si="2"/>
        <v>1.0070359734685914</v>
      </c>
      <c r="J82" s="39">
        <f t="shared" si="2"/>
        <v>0.9463780169143885</v>
      </c>
      <c r="K82" s="39">
        <f t="shared" si="2"/>
        <v>0.95996552065228147</v>
      </c>
      <c r="L82" s="39">
        <f t="shared" si="2"/>
        <v>0.94795977900552486</v>
      </c>
      <c r="M82" s="40">
        <f t="shared" si="2"/>
        <v>0.97796259516716322</v>
      </c>
    </row>
    <row r="83" spans="2:13" x14ac:dyDescent="0.15">
      <c r="B83" s="81"/>
      <c r="C83" s="38" t="s">
        <v>82</v>
      </c>
      <c r="D83" s="39">
        <f t="shared" si="2"/>
        <v>0.9276232732595372</v>
      </c>
      <c r="E83" s="39">
        <f t="shared" si="2"/>
        <v>0.99533597056626733</v>
      </c>
      <c r="F83" s="39">
        <f t="shared" si="2"/>
        <v>0.88174054561927451</v>
      </c>
      <c r="G83" s="39">
        <f t="shared" si="2"/>
        <v>0.96581196686858706</v>
      </c>
      <c r="H83" s="39">
        <f t="shared" si="2"/>
        <v>0.99750866487347278</v>
      </c>
      <c r="I83" s="39">
        <f t="shared" si="2"/>
        <v>1.0258928272756513</v>
      </c>
      <c r="J83" s="39">
        <f t="shared" si="2"/>
        <v>0.96409920552196982</v>
      </c>
      <c r="K83" s="39">
        <f t="shared" si="2"/>
        <v>0.97793658189951427</v>
      </c>
      <c r="L83" s="39">
        <f t="shared" si="2"/>
        <v>0.96570486427400259</v>
      </c>
      <c r="M83" s="40">
        <f t="shared" si="2"/>
        <v>0.99626896218106942</v>
      </c>
    </row>
    <row r="84" spans="2:13" x14ac:dyDescent="0.15">
      <c r="B84" s="41"/>
      <c r="C84" s="42" t="s">
        <v>83</v>
      </c>
      <c r="D84" s="43" t="str">
        <f>D17</f>
        <v>前橋市</v>
      </c>
      <c r="E84" s="43" t="str">
        <f t="shared" ref="E84:M84" si="3">E17</f>
        <v>さいたま市</v>
      </c>
      <c r="F84" s="43" t="str">
        <f t="shared" si="3"/>
        <v>千葉市</v>
      </c>
      <c r="G84" s="43" t="str">
        <f t="shared" si="3"/>
        <v>東京都区部</v>
      </c>
      <c r="H84" s="43" t="str">
        <f t="shared" si="3"/>
        <v>横浜市</v>
      </c>
      <c r="I84" s="43" t="str">
        <f t="shared" si="3"/>
        <v>川崎市</v>
      </c>
      <c r="J84" s="43" t="str">
        <f t="shared" si="3"/>
        <v>新潟市</v>
      </c>
      <c r="K84" s="43" t="str">
        <f t="shared" si="3"/>
        <v>富山市</v>
      </c>
      <c r="L84" s="43" t="str">
        <f t="shared" si="3"/>
        <v>金沢市</v>
      </c>
      <c r="M84" s="44" t="str">
        <f t="shared" si="3"/>
        <v>福井市</v>
      </c>
    </row>
    <row r="85" spans="2:13" x14ac:dyDescent="0.15">
      <c r="B85" s="81" t="s">
        <v>84</v>
      </c>
      <c r="C85" s="38" t="s">
        <v>77</v>
      </c>
      <c r="D85" s="39">
        <f>D18/D153</f>
        <v>0.709365396420645</v>
      </c>
      <c r="E85" s="39">
        <f t="shared" ref="E85:M85" si="4">E18/E153</f>
        <v>0.68258671038672969</v>
      </c>
      <c r="F85" s="39">
        <f t="shared" si="4"/>
        <v>0.65043510289228357</v>
      </c>
      <c r="G85" s="39">
        <f t="shared" si="4"/>
        <v>0.66185203834020878</v>
      </c>
      <c r="H85" s="39">
        <f t="shared" si="4"/>
        <v>0.64834592866420215</v>
      </c>
      <c r="I85" s="39">
        <f t="shared" si="4"/>
        <v>0.62787907537688448</v>
      </c>
      <c r="J85" s="39">
        <f t="shared" si="4"/>
        <v>0.74453190027483318</v>
      </c>
      <c r="K85" s="39">
        <f t="shared" si="4"/>
        <v>0.74955256819773497</v>
      </c>
      <c r="L85" s="39">
        <f t="shared" si="4"/>
        <v>0.7133474525302862</v>
      </c>
      <c r="M85" s="40">
        <f t="shared" si="4"/>
        <v>0.68924486273750762</v>
      </c>
    </row>
    <row r="86" spans="2:13" x14ac:dyDescent="0.15">
      <c r="B86" s="81"/>
      <c r="C86" s="38" t="s">
        <v>78</v>
      </c>
      <c r="D86" s="39">
        <f t="shared" ref="D86:M86" si="5">D19/D154</f>
        <v>0.88624646490498438</v>
      </c>
      <c r="E86" s="39">
        <f t="shared" si="5"/>
        <v>0.87135827830765467</v>
      </c>
      <c r="F86" s="39">
        <f t="shared" si="5"/>
        <v>0.82381227787734268</v>
      </c>
      <c r="G86" s="39">
        <f t="shared" si="5"/>
        <v>0.84031585482466786</v>
      </c>
      <c r="H86" s="39">
        <f t="shared" si="5"/>
        <v>0.82461950800754313</v>
      </c>
      <c r="I86" s="39">
        <f t="shared" si="5"/>
        <v>0.80115675945041653</v>
      </c>
      <c r="J86" s="39">
        <f t="shared" si="5"/>
        <v>0.97626400719026551</v>
      </c>
      <c r="K86" s="39">
        <f t="shared" si="5"/>
        <v>0.9220146916192743</v>
      </c>
      <c r="L86" s="39">
        <f t="shared" si="5"/>
        <v>0.88975491911050142</v>
      </c>
      <c r="M86" s="40">
        <f t="shared" si="5"/>
        <v>0.85886371977547493</v>
      </c>
    </row>
    <row r="87" spans="2:13" x14ac:dyDescent="0.15">
      <c r="B87" s="81"/>
      <c r="C87" s="38" t="s">
        <v>79</v>
      </c>
      <c r="D87" s="39">
        <f t="shared" ref="D87:M87" si="6">D20/D155</f>
        <v>0.81446681925090403</v>
      </c>
      <c r="E87" s="39">
        <f t="shared" si="6"/>
        <v>0.80925934926130638</v>
      </c>
      <c r="F87" s="39">
        <f t="shared" si="6"/>
        <v>0.76589415289828033</v>
      </c>
      <c r="G87" s="39">
        <f t="shared" si="6"/>
        <v>0.7859774417339257</v>
      </c>
      <c r="H87" s="39">
        <f t="shared" si="6"/>
        <v>0.76550724299584527</v>
      </c>
      <c r="I87" s="39">
        <f t="shared" si="6"/>
        <v>0.7448321735709067</v>
      </c>
      <c r="J87" s="39">
        <f t="shared" si="6"/>
        <v>0.88959053258302212</v>
      </c>
      <c r="K87" s="39">
        <f t="shared" si="6"/>
        <v>0.82732872808537172</v>
      </c>
      <c r="L87" s="39">
        <f t="shared" si="6"/>
        <v>0.80548057925157523</v>
      </c>
      <c r="M87" s="40">
        <f t="shared" si="6"/>
        <v>0.78566684612163629</v>
      </c>
    </row>
    <row r="88" spans="2:13" x14ac:dyDescent="0.15">
      <c r="B88" s="81"/>
      <c r="C88" s="38" t="s">
        <v>80</v>
      </c>
      <c r="D88" s="39">
        <f t="shared" ref="D88:M88" si="7">D21/D156</f>
        <v>0.82110078463040426</v>
      </c>
      <c r="E88" s="39">
        <f t="shared" si="7"/>
        <v>0.82537929368717489</v>
      </c>
      <c r="F88" s="39">
        <f t="shared" si="7"/>
        <v>0.78102494508401299</v>
      </c>
      <c r="G88" s="39">
        <f t="shared" si="7"/>
        <v>0.80548588042570268</v>
      </c>
      <c r="H88" s="39">
        <f t="shared" si="7"/>
        <v>0.78157141189703094</v>
      </c>
      <c r="I88" s="39">
        <f t="shared" si="7"/>
        <v>0.76174242652114144</v>
      </c>
      <c r="J88" s="39">
        <f t="shared" si="7"/>
        <v>0.89387115238777903</v>
      </c>
      <c r="K88" s="39">
        <f t="shared" si="7"/>
        <v>0.81616398777240906</v>
      </c>
      <c r="L88" s="39">
        <f t="shared" si="7"/>
        <v>0.80300966410609154</v>
      </c>
      <c r="M88" s="40">
        <f t="shared" si="7"/>
        <v>0.78778737003232413</v>
      </c>
    </row>
    <row r="89" spans="2:13" x14ac:dyDescent="0.15">
      <c r="B89" s="81"/>
      <c r="C89" s="38" t="s">
        <v>81</v>
      </c>
      <c r="D89" s="39">
        <f t="shared" ref="D89:M89" si="8">D22/D157</f>
        <v>0.76387870119002432</v>
      </c>
      <c r="E89" s="39">
        <f t="shared" si="8"/>
        <v>0.77952060148327285</v>
      </c>
      <c r="F89" s="39">
        <f t="shared" si="8"/>
        <v>0.73496225018504824</v>
      </c>
      <c r="G89" s="39">
        <f t="shared" si="8"/>
        <v>0.76206625004515416</v>
      </c>
      <c r="H89" s="39">
        <f t="shared" si="8"/>
        <v>0.7342565606614585</v>
      </c>
      <c r="I89" s="39">
        <f t="shared" si="8"/>
        <v>0.71761750026737015</v>
      </c>
      <c r="J89" s="39">
        <f t="shared" si="8"/>
        <v>0.85207658718267054</v>
      </c>
      <c r="K89" s="39">
        <f t="shared" si="8"/>
        <v>0.75015272850902226</v>
      </c>
      <c r="L89" s="39">
        <f t="shared" si="8"/>
        <v>0.74453382544684088</v>
      </c>
      <c r="M89" s="40">
        <f t="shared" si="8"/>
        <v>0.734449237965207</v>
      </c>
    </row>
    <row r="90" spans="2:13" x14ac:dyDescent="0.15">
      <c r="B90" s="81"/>
      <c r="C90" s="38" t="s">
        <v>82</v>
      </c>
      <c r="D90" s="39">
        <f t="shared" ref="D90:M90" si="9">D23/D158</f>
        <v>0.77081418877934771</v>
      </c>
      <c r="E90" s="39">
        <f t="shared" si="9"/>
        <v>0.78779775613489167</v>
      </c>
      <c r="F90" s="39">
        <f t="shared" si="9"/>
        <v>0.74040115733876211</v>
      </c>
      <c r="G90" s="39">
        <f t="shared" si="9"/>
        <v>0.76765248575132516</v>
      </c>
      <c r="H90" s="39">
        <f t="shared" si="9"/>
        <v>0.7380203506947024</v>
      </c>
      <c r="I90" s="39">
        <f t="shared" si="9"/>
        <v>0.72204875905330457</v>
      </c>
      <c r="J90" s="39">
        <f t="shared" si="9"/>
        <v>0.88121962203399673</v>
      </c>
      <c r="K90" s="39">
        <f t="shared" si="9"/>
        <v>0.76694288782990439</v>
      </c>
      <c r="L90" s="39">
        <f t="shared" si="9"/>
        <v>0.76018012293821202</v>
      </c>
      <c r="M90" s="40">
        <f t="shared" si="9"/>
        <v>0.74764325786577834</v>
      </c>
    </row>
    <row r="91" spans="2:13" x14ac:dyDescent="0.15">
      <c r="B91" s="81" t="s">
        <v>85</v>
      </c>
      <c r="C91" s="38" t="s">
        <v>77</v>
      </c>
      <c r="D91" s="39">
        <f t="shared" ref="D91:M91" si="10">D24/D159</f>
        <v>0.77131369597935928</v>
      </c>
      <c r="E91" s="39">
        <f t="shared" si="10"/>
        <v>0.78431269452754349</v>
      </c>
      <c r="F91" s="39">
        <f t="shared" si="10"/>
        <v>0.74069248551040234</v>
      </c>
      <c r="G91" s="39">
        <f t="shared" si="10"/>
        <v>0.76891517027863776</v>
      </c>
      <c r="H91" s="39">
        <f t="shared" si="10"/>
        <v>0.75463065646908856</v>
      </c>
      <c r="I91" s="39">
        <f t="shared" si="10"/>
        <v>0.74037376859184856</v>
      </c>
      <c r="J91" s="39">
        <f t="shared" si="10"/>
        <v>0.82350052713970801</v>
      </c>
      <c r="K91" s="39">
        <f t="shared" si="10"/>
        <v>0.78203793298677227</v>
      </c>
      <c r="L91" s="39">
        <f t="shared" si="10"/>
        <v>0.80300434099443396</v>
      </c>
      <c r="M91" s="40">
        <f t="shared" si="10"/>
        <v>0.75277486535008975</v>
      </c>
    </row>
    <row r="92" spans="2:13" x14ac:dyDescent="0.15">
      <c r="B92" s="81"/>
      <c r="C92" s="38" t="s">
        <v>78</v>
      </c>
      <c r="D92" s="39">
        <f t="shared" ref="D92:M92" si="11">D25/D160</f>
        <v>0.90603555139749736</v>
      </c>
      <c r="E92" s="39">
        <f t="shared" si="11"/>
        <v>0.92134201183431952</v>
      </c>
      <c r="F92" s="39">
        <f t="shared" si="11"/>
        <v>0.87008243860838375</v>
      </c>
      <c r="G92" s="39">
        <f t="shared" si="11"/>
        <v>0.90325593614226529</v>
      </c>
      <c r="H92" s="39">
        <f t="shared" si="11"/>
        <v>0.88644840568255101</v>
      </c>
      <c r="I92" s="39">
        <f t="shared" si="11"/>
        <v>0.86971569060076925</v>
      </c>
      <c r="J92" s="39">
        <f t="shared" si="11"/>
        <v>0.96736774059013653</v>
      </c>
      <c r="K92" s="39">
        <f t="shared" si="11"/>
        <v>0.91865805519627763</v>
      </c>
      <c r="L92" s="39">
        <f t="shared" si="11"/>
        <v>0.94327944653038509</v>
      </c>
      <c r="M92" s="40">
        <f t="shared" si="11"/>
        <v>0.88428330364676111</v>
      </c>
    </row>
    <row r="93" spans="2:13" x14ac:dyDescent="0.15">
      <c r="B93" s="81"/>
      <c r="C93" s="38" t="s">
        <v>79</v>
      </c>
      <c r="D93" s="39">
        <f t="shared" ref="D93:M93" si="12">D26/D161</f>
        <v>0.90015061679267816</v>
      </c>
      <c r="E93" s="39">
        <f t="shared" si="12"/>
        <v>0.91533665542524445</v>
      </c>
      <c r="F93" s="39">
        <f t="shared" si="12"/>
        <v>0.86442121319220977</v>
      </c>
      <c r="G93" s="39">
        <f t="shared" si="12"/>
        <v>0.89737915148181269</v>
      </c>
      <c r="H93" s="39">
        <f t="shared" si="12"/>
        <v>0.88067820301856081</v>
      </c>
      <c r="I93" s="39">
        <f t="shared" si="12"/>
        <v>0.86405948912285713</v>
      </c>
      <c r="J93" s="39">
        <f t="shared" si="12"/>
        <v>0.96108065918081342</v>
      </c>
      <c r="K93" s="39">
        <f t="shared" si="12"/>
        <v>0.91267975537265666</v>
      </c>
      <c r="L93" s="39">
        <f t="shared" si="12"/>
        <v>0.93715508827965566</v>
      </c>
      <c r="M93" s="40">
        <f t="shared" si="12"/>
        <v>0.87853489639406146</v>
      </c>
    </row>
    <row r="94" spans="2:13" x14ac:dyDescent="0.15">
      <c r="B94" s="81"/>
      <c r="C94" s="38" t="s">
        <v>80</v>
      </c>
      <c r="D94" s="39">
        <f t="shared" ref="D94:M94" si="13">D27/D162</f>
        <v>0.93540240553815224</v>
      </c>
      <c r="E94" s="39">
        <f t="shared" si="13"/>
        <v>0.95118679168365272</v>
      </c>
      <c r="F94" s="39">
        <f t="shared" si="13"/>
        <v>0.89826123113079637</v>
      </c>
      <c r="G94" s="39">
        <f t="shared" si="13"/>
        <v>0.93250501202886915</v>
      </c>
      <c r="H94" s="39">
        <f t="shared" si="13"/>
        <v>0.91516749208969594</v>
      </c>
      <c r="I94" s="39">
        <f t="shared" si="13"/>
        <v>0.8978887113025954</v>
      </c>
      <c r="J94" s="39">
        <f t="shared" si="13"/>
        <v>0.9986989052667874</v>
      </c>
      <c r="K94" s="39">
        <f t="shared" si="13"/>
        <v>0.9484170034301268</v>
      </c>
      <c r="L94" s="39">
        <f t="shared" si="13"/>
        <v>0.97384763519825235</v>
      </c>
      <c r="M94" s="40">
        <f t="shared" si="13"/>
        <v>0.91293525718862223</v>
      </c>
    </row>
    <row r="95" spans="2:13" x14ac:dyDescent="0.15">
      <c r="B95" s="81"/>
      <c r="C95" s="38" t="s">
        <v>81</v>
      </c>
      <c r="D95" s="39">
        <f t="shared" ref="D95:M95" si="14">D28/D163</f>
        <v>0.91884353741496605</v>
      </c>
      <c r="E95" s="39">
        <f t="shared" si="14"/>
        <v>0.9343489112897666</v>
      </c>
      <c r="F95" s="39">
        <f t="shared" si="14"/>
        <v>0.88237581984130631</v>
      </c>
      <c r="G95" s="39">
        <f t="shared" si="14"/>
        <v>0.91600969214032413</v>
      </c>
      <c r="H95" s="39">
        <f t="shared" si="14"/>
        <v>0.89896633461790154</v>
      </c>
      <c r="I95" s="39">
        <f t="shared" si="14"/>
        <v>0.88199744369518274</v>
      </c>
      <c r="J95" s="39">
        <f t="shared" si="14"/>
        <v>0.98103557369878991</v>
      </c>
      <c r="K95" s="39">
        <f t="shared" si="14"/>
        <v>0.931637698179683</v>
      </c>
      <c r="L95" s="39">
        <f t="shared" si="14"/>
        <v>0.9566099511436279</v>
      </c>
      <c r="M95" s="40">
        <f t="shared" si="14"/>
        <v>0.89677732625461537</v>
      </c>
    </row>
    <row r="96" spans="2:13" x14ac:dyDescent="0.15">
      <c r="B96" s="81"/>
      <c r="C96" s="38" t="s">
        <v>82</v>
      </c>
      <c r="D96" s="39">
        <f t="shared" ref="D96:M96" si="15">D29/D164</f>
        <v>0.93604017255324889</v>
      </c>
      <c r="E96" s="39">
        <f t="shared" si="15"/>
        <v>0.95183832389786971</v>
      </c>
      <c r="F96" s="39">
        <f t="shared" si="15"/>
        <v>0.89888926698931237</v>
      </c>
      <c r="G96" s="39">
        <f t="shared" si="15"/>
        <v>0.93315288033730115</v>
      </c>
      <c r="H96" s="39">
        <f t="shared" si="15"/>
        <v>0.91580082480159208</v>
      </c>
      <c r="I96" s="39">
        <f t="shared" si="15"/>
        <v>0.89850668539870171</v>
      </c>
      <c r="J96" s="39">
        <f t="shared" si="15"/>
        <v>0.99939160847565589</v>
      </c>
      <c r="K96" s="39">
        <f t="shared" si="15"/>
        <v>0.9490793881305063</v>
      </c>
      <c r="L96" s="39">
        <f t="shared" si="15"/>
        <v>0.97451934155553988</v>
      </c>
      <c r="M96" s="40">
        <f t="shared" si="15"/>
        <v>0.91359708213256485</v>
      </c>
    </row>
    <row r="97" spans="2:13" x14ac:dyDescent="0.15">
      <c r="B97" s="41"/>
      <c r="C97" s="42" t="s">
        <v>83</v>
      </c>
      <c r="D97" s="43" t="str">
        <f>D30</f>
        <v>甲府市</v>
      </c>
      <c r="E97" s="43" t="str">
        <f t="shared" ref="E97:M97" si="16">E30</f>
        <v>長野市</v>
      </c>
      <c r="F97" s="43" t="str">
        <f t="shared" si="16"/>
        <v>岐阜市</v>
      </c>
      <c r="G97" s="43" t="str">
        <f t="shared" si="16"/>
        <v>静岡市</v>
      </c>
      <c r="H97" s="43" t="str">
        <f t="shared" si="16"/>
        <v>名古屋市</v>
      </c>
      <c r="I97" s="43" t="str">
        <f t="shared" si="16"/>
        <v>津市</v>
      </c>
      <c r="J97" s="43" t="str">
        <f t="shared" si="16"/>
        <v>大津市</v>
      </c>
      <c r="K97" s="43" t="str">
        <f t="shared" si="16"/>
        <v>京都市</v>
      </c>
      <c r="L97" s="43" t="str">
        <f t="shared" si="16"/>
        <v>大阪市</v>
      </c>
      <c r="M97" s="44" t="str">
        <f t="shared" si="16"/>
        <v>神戸市</v>
      </c>
    </row>
    <row r="98" spans="2:13" x14ac:dyDescent="0.15">
      <c r="B98" s="81" t="s">
        <v>84</v>
      </c>
      <c r="C98" s="38" t="s">
        <v>77</v>
      </c>
      <c r="D98" s="39">
        <f>D31/D166</f>
        <v>0.72730027435138589</v>
      </c>
      <c r="E98" s="39">
        <f t="shared" ref="E98:M98" si="17">E31/E166</f>
        <v>0.7257234492576774</v>
      </c>
      <c r="F98" s="39">
        <f t="shared" si="17"/>
        <v>0.66194885065429609</v>
      </c>
      <c r="G98" s="39">
        <f t="shared" si="17"/>
        <v>0.63717931186185917</v>
      </c>
      <c r="H98" s="39">
        <f t="shared" si="17"/>
        <v>0.679595970070351</v>
      </c>
      <c r="I98" s="39">
        <f t="shared" si="17"/>
        <v>0.68046937564598242</v>
      </c>
      <c r="J98" s="39">
        <f t="shared" si="17"/>
        <v>0.68480455898962922</v>
      </c>
      <c r="K98" s="39">
        <f t="shared" si="17"/>
        <v>0.64069374210494656</v>
      </c>
      <c r="L98" s="39">
        <f t="shared" si="17"/>
        <v>0.65202200039928127</v>
      </c>
      <c r="M98" s="40">
        <f t="shared" si="17"/>
        <v>0.66457616547763265</v>
      </c>
    </row>
    <row r="99" spans="2:13" x14ac:dyDescent="0.15">
      <c r="B99" s="81"/>
      <c r="C99" s="38" t="s">
        <v>78</v>
      </c>
      <c r="D99" s="39">
        <f t="shared" ref="D99:M99" si="18">D32/D167</f>
        <v>0.90384808779323145</v>
      </c>
      <c r="E99" s="39">
        <f t="shared" si="18"/>
        <v>0.90385131121220219</v>
      </c>
      <c r="F99" s="39">
        <f t="shared" si="18"/>
        <v>0.83622599018786647</v>
      </c>
      <c r="G99" s="39">
        <f t="shared" si="18"/>
        <v>0.81691440641725088</v>
      </c>
      <c r="H99" s="39">
        <f t="shared" si="18"/>
        <v>0.86211043189558123</v>
      </c>
      <c r="I99" s="39">
        <f t="shared" si="18"/>
        <v>0.85748015857336657</v>
      </c>
      <c r="J99" s="39">
        <f t="shared" si="18"/>
        <v>0.86051984698342787</v>
      </c>
      <c r="K99" s="39">
        <f t="shared" si="18"/>
        <v>0.81278539101591063</v>
      </c>
      <c r="L99" s="39">
        <f t="shared" si="18"/>
        <v>0.82542751624975386</v>
      </c>
      <c r="M99" s="40">
        <f t="shared" si="18"/>
        <v>0.84116485978948707</v>
      </c>
    </row>
    <row r="100" spans="2:13" x14ac:dyDescent="0.15">
      <c r="B100" s="81"/>
      <c r="C100" s="38" t="s">
        <v>79</v>
      </c>
      <c r="D100" s="39">
        <f t="shared" ref="D100:M100" si="19">D33/D168</f>
        <v>0.82422698759034496</v>
      </c>
      <c r="E100" s="39">
        <f t="shared" si="19"/>
        <v>0.81088426250431556</v>
      </c>
      <c r="F100" s="39">
        <f t="shared" si="19"/>
        <v>0.77009115187890453</v>
      </c>
      <c r="G100" s="39">
        <f t="shared" si="19"/>
        <v>0.75113967422211381</v>
      </c>
      <c r="H100" s="39">
        <f t="shared" si="19"/>
        <v>0.80095821541722556</v>
      </c>
      <c r="I100" s="39">
        <f t="shared" si="19"/>
        <v>0.79011366120218574</v>
      </c>
      <c r="J100" s="39">
        <f t="shared" si="19"/>
        <v>0.79784263651963261</v>
      </c>
      <c r="K100" s="39">
        <f t="shared" si="19"/>
        <v>0.75666279341807685</v>
      </c>
      <c r="L100" s="39">
        <f t="shared" si="19"/>
        <v>0.7744830876752834</v>
      </c>
      <c r="M100" s="40">
        <f t="shared" si="19"/>
        <v>0.78509300580348207</v>
      </c>
    </row>
    <row r="101" spans="2:13" x14ac:dyDescent="0.15">
      <c r="B101" s="81"/>
      <c r="C101" s="38" t="s">
        <v>80</v>
      </c>
      <c r="D101" s="39">
        <f t="shared" ref="D101:M101" si="20">D34/D169</f>
        <v>0.82471356707811816</v>
      </c>
      <c r="E101" s="39">
        <f t="shared" si="20"/>
        <v>0.80280207971582518</v>
      </c>
      <c r="F101" s="39">
        <f t="shared" si="20"/>
        <v>0.78034689395712209</v>
      </c>
      <c r="G101" s="39">
        <f t="shared" si="20"/>
        <v>0.76386852882800027</v>
      </c>
      <c r="H101" s="39">
        <f t="shared" si="20"/>
        <v>0.81706233436038866</v>
      </c>
      <c r="I101" s="39">
        <f t="shared" si="20"/>
        <v>0.79996853185045425</v>
      </c>
      <c r="J101" s="39">
        <f t="shared" si="20"/>
        <v>0.80968702985362506</v>
      </c>
      <c r="K101" s="39">
        <f t="shared" si="20"/>
        <v>0.77237902461364771</v>
      </c>
      <c r="L101" s="39">
        <f t="shared" si="20"/>
        <v>0.79472334834834824</v>
      </c>
      <c r="M101" s="40">
        <f t="shared" si="20"/>
        <v>0.80380135864040281</v>
      </c>
    </row>
    <row r="102" spans="2:13" x14ac:dyDescent="0.15">
      <c r="B102" s="81"/>
      <c r="C102" s="38" t="s">
        <v>81</v>
      </c>
      <c r="D102" s="39">
        <f t="shared" ref="D102:M102" si="21">D35/D170</f>
        <v>0.7661144051691372</v>
      </c>
      <c r="E102" s="39">
        <f t="shared" si="21"/>
        <v>0.73713733868766818</v>
      </c>
      <c r="F102" s="39">
        <f t="shared" si="21"/>
        <v>0.73036387465307862</v>
      </c>
      <c r="G102" s="39">
        <f t="shared" si="21"/>
        <v>0.71625644150279166</v>
      </c>
      <c r="H102" s="39">
        <f t="shared" si="21"/>
        <v>0.76860278906785007</v>
      </c>
      <c r="I102" s="39">
        <f t="shared" si="21"/>
        <v>0.74967599718385092</v>
      </c>
      <c r="J102" s="39">
        <f t="shared" si="21"/>
        <v>0.76142438673577684</v>
      </c>
      <c r="K102" s="39">
        <f t="shared" si="21"/>
        <v>0.72746190367134111</v>
      </c>
      <c r="L102" s="39">
        <f t="shared" si="21"/>
        <v>0.75198886217160832</v>
      </c>
      <c r="M102" s="40">
        <f t="shared" si="21"/>
        <v>0.75707202831170628</v>
      </c>
    </row>
    <row r="103" spans="2:13" x14ac:dyDescent="0.15">
      <c r="B103" s="81"/>
      <c r="C103" s="38" t="s">
        <v>82</v>
      </c>
      <c r="D103" s="39">
        <f t="shared" ref="D103:M103" si="22">D36/D171</f>
        <v>0.77933139634250559</v>
      </c>
      <c r="E103" s="39">
        <f t="shared" si="22"/>
        <v>0.74961819761018267</v>
      </c>
      <c r="F103" s="39">
        <f t="shared" si="22"/>
        <v>0.73873392890148493</v>
      </c>
      <c r="G103" s="39">
        <f t="shared" si="22"/>
        <v>0.72354131916071829</v>
      </c>
      <c r="H103" s="39">
        <f t="shared" si="22"/>
        <v>0.77404150404211325</v>
      </c>
      <c r="I103" s="39">
        <f t="shared" si="22"/>
        <v>0.75984981972945864</v>
      </c>
      <c r="J103" s="39">
        <f t="shared" si="22"/>
        <v>0.77097257938898767</v>
      </c>
      <c r="K103" s="39">
        <f t="shared" si="22"/>
        <v>0.73213394087972505</v>
      </c>
      <c r="L103" s="39">
        <f t="shared" si="22"/>
        <v>0.75575034535104368</v>
      </c>
      <c r="M103" s="40">
        <f t="shared" si="22"/>
        <v>0.76060901124935931</v>
      </c>
    </row>
    <row r="104" spans="2:13" x14ac:dyDescent="0.15">
      <c r="B104" s="81" t="s">
        <v>85</v>
      </c>
      <c r="C104" s="38" t="s">
        <v>77</v>
      </c>
      <c r="D104" s="39">
        <f t="shared" ref="D104:M104" si="23">D37/D172</f>
        <v>0.79386440787559409</v>
      </c>
      <c r="E104" s="39">
        <f t="shared" si="23"/>
        <v>0.76313953488372088</v>
      </c>
      <c r="F104" s="39">
        <f t="shared" si="23"/>
        <v>0.77267404761255487</v>
      </c>
      <c r="G104" s="39">
        <f t="shared" si="23"/>
        <v>0.78047275541795669</v>
      </c>
      <c r="H104" s="39">
        <f t="shared" si="23"/>
        <v>0.7822874365482233</v>
      </c>
      <c r="I104" s="39">
        <f t="shared" si="23"/>
        <v>0.78932808895723661</v>
      </c>
      <c r="J104" s="39">
        <f t="shared" si="23"/>
        <v>0.7694841015302849</v>
      </c>
      <c r="K104" s="39">
        <f t="shared" si="23"/>
        <v>0.72348906960205306</v>
      </c>
      <c r="L104" s="39">
        <f t="shared" si="23"/>
        <v>0.7433019775199855</v>
      </c>
      <c r="M104" s="40">
        <f t="shared" si="23"/>
        <v>0.77595318306532846</v>
      </c>
    </row>
    <row r="105" spans="2:13" x14ac:dyDescent="0.15">
      <c r="B105" s="81"/>
      <c r="C105" s="38" t="s">
        <v>78</v>
      </c>
      <c r="D105" s="39">
        <f t="shared" ref="D105:M105" si="24">D38/D173</f>
        <v>0.93255697644973412</v>
      </c>
      <c r="E105" s="39">
        <f t="shared" si="24"/>
        <v>0.89646250715512321</v>
      </c>
      <c r="F105" s="39">
        <f t="shared" si="24"/>
        <v>0.90766437649069087</v>
      </c>
      <c r="G105" s="39">
        <f t="shared" si="24"/>
        <v>0.91683257552793773</v>
      </c>
      <c r="H105" s="39">
        <f t="shared" si="24"/>
        <v>0.91894555921393217</v>
      </c>
      <c r="I105" s="39">
        <f t="shared" si="24"/>
        <v>0.92720843145581588</v>
      </c>
      <c r="J105" s="39">
        <f t="shared" si="24"/>
        <v>0.90391642409984441</v>
      </c>
      <c r="K105" s="39">
        <f t="shared" si="24"/>
        <v>0.8498902074755792</v>
      </c>
      <c r="L105" s="39">
        <f t="shared" si="24"/>
        <v>0.87315410569265173</v>
      </c>
      <c r="M105" s="40">
        <f t="shared" si="24"/>
        <v>0.91150567859814569</v>
      </c>
    </row>
    <row r="106" spans="2:13" x14ac:dyDescent="0.15">
      <c r="B106" s="81"/>
      <c r="C106" s="38" t="s">
        <v>79</v>
      </c>
      <c r="D106" s="39">
        <f t="shared" ref="D106:M106" si="25">D39/D174</f>
        <v>0.92648733552336338</v>
      </c>
      <c r="E106" s="39">
        <f t="shared" si="25"/>
        <v>0.8906366210391532</v>
      </c>
      <c r="F106" s="39">
        <f t="shared" si="25"/>
        <v>0.90175395563630856</v>
      </c>
      <c r="G106" s="39">
        <f t="shared" si="25"/>
        <v>0.91086742762841233</v>
      </c>
      <c r="H106" s="39">
        <f t="shared" si="25"/>
        <v>0.91295689548873515</v>
      </c>
      <c r="I106" s="39">
        <f t="shared" si="25"/>
        <v>0.92118259441707728</v>
      </c>
      <c r="J106" s="39">
        <f t="shared" si="25"/>
        <v>0.89803741329308207</v>
      </c>
      <c r="K106" s="39">
        <f t="shared" si="25"/>
        <v>0.84436132953335852</v>
      </c>
      <c r="L106" s="39">
        <f t="shared" si="25"/>
        <v>0.86747442721978407</v>
      </c>
      <c r="M106" s="40">
        <f t="shared" si="25"/>
        <v>0.90559163838321499</v>
      </c>
    </row>
    <row r="107" spans="2:13" x14ac:dyDescent="0.15">
      <c r="B107" s="81"/>
      <c r="C107" s="38" t="s">
        <v>80</v>
      </c>
      <c r="D107" s="39">
        <f t="shared" ref="D107:M107" si="26">D40/D175</f>
        <v>0.96276348156806646</v>
      </c>
      <c r="E107" s="39">
        <f t="shared" si="26"/>
        <v>0.92550163003470398</v>
      </c>
      <c r="F107" s="39">
        <f t="shared" si="26"/>
        <v>0.93706383542292071</v>
      </c>
      <c r="G107" s="39">
        <f t="shared" si="26"/>
        <v>0.94652131782945725</v>
      </c>
      <c r="H107" s="39">
        <f t="shared" si="26"/>
        <v>0.94871513927171247</v>
      </c>
      <c r="I107" s="39">
        <f t="shared" si="26"/>
        <v>0.95725511474258718</v>
      </c>
      <c r="J107" s="39">
        <f t="shared" si="26"/>
        <v>0.93320295373254891</v>
      </c>
      <c r="K107" s="39">
        <f t="shared" si="26"/>
        <v>0.8774142361342856</v>
      </c>
      <c r="L107" s="39">
        <f t="shared" si="26"/>
        <v>0.90144175410713412</v>
      </c>
      <c r="M107" s="40">
        <f t="shared" si="26"/>
        <v>0.94104203759581695</v>
      </c>
    </row>
    <row r="108" spans="2:13" x14ac:dyDescent="0.15">
      <c r="B108" s="81"/>
      <c r="C108" s="38" t="s">
        <v>81</v>
      </c>
      <c r="D108" s="39">
        <f t="shared" ref="D108:M108" si="27">D41/D176</f>
        <v>0.94573319169654324</v>
      </c>
      <c r="E108" s="39">
        <f t="shared" si="27"/>
        <v>0.90912548542969795</v>
      </c>
      <c r="F108" s="39">
        <f t="shared" si="27"/>
        <v>0.92047798601259367</v>
      </c>
      <c r="G108" s="39">
        <f t="shared" si="27"/>
        <v>0.9297780415094874</v>
      </c>
      <c r="H108" s="39">
        <f t="shared" si="27"/>
        <v>0.93192352796397904</v>
      </c>
      <c r="I108" s="39">
        <f t="shared" si="27"/>
        <v>0.94030999487165645</v>
      </c>
      <c r="J108" s="39">
        <f t="shared" si="27"/>
        <v>0.9166871105783303</v>
      </c>
      <c r="K108" s="39">
        <f t="shared" si="27"/>
        <v>0.8618916592586322</v>
      </c>
      <c r="L108" s="39">
        <f t="shared" si="27"/>
        <v>0.88548838357517079</v>
      </c>
      <c r="M108" s="40">
        <f t="shared" si="27"/>
        <v>0.92439566361302183</v>
      </c>
    </row>
    <row r="109" spans="2:13" x14ac:dyDescent="0.15">
      <c r="B109" s="81"/>
      <c r="C109" s="38" t="s">
        <v>82</v>
      </c>
      <c r="D109" s="39">
        <f t="shared" ref="D109:M109" si="28">D42/D177</f>
        <v>0.9634313236599813</v>
      </c>
      <c r="E109" s="39">
        <f t="shared" si="28"/>
        <v>0.92614218160045947</v>
      </c>
      <c r="F109" s="39">
        <f t="shared" si="28"/>
        <v>0.93771207566913217</v>
      </c>
      <c r="G109" s="39">
        <f t="shared" si="28"/>
        <v>0.94717894663281232</v>
      </c>
      <c r="H109" s="39">
        <f t="shared" si="28"/>
        <v>0.94936600386699443</v>
      </c>
      <c r="I109" s="39">
        <f t="shared" si="28"/>
        <v>0.95790908281785414</v>
      </c>
      <c r="J109" s="39">
        <f t="shared" si="28"/>
        <v>0.93384245906348751</v>
      </c>
      <c r="K109" s="39">
        <f t="shared" si="28"/>
        <v>0.87802389288913185</v>
      </c>
      <c r="L109" s="39">
        <f t="shared" si="28"/>
        <v>0.90206914875575195</v>
      </c>
      <c r="M109" s="40">
        <f t="shared" si="28"/>
        <v>0.94169305947527948</v>
      </c>
    </row>
    <row r="110" spans="2:13" x14ac:dyDescent="0.15">
      <c r="B110" s="41"/>
      <c r="C110" s="42" t="s">
        <v>83</v>
      </c>
      <c r="D110" s="43" t="str">
        <f>D43</f>
        <v>奈良市</v>
      </c>
      <c r="E110" s="43" t="str">
        <f t="shared" ref="E110:M110" si="29">E43</f>
        <v>和歌山市</v>
      </c>
      <c r="F110" s="43" t="str">
        <f t="shared" si="29"/>
        <v>鳥取市</v>
      </c>
      <c r="G110" s="43" t="str">
        <f t="shared" si="29"/>
        <v>松江市</v>
      </c>
      <c r="H110" s="43" t="str">
        <f t="shared" si="29"/>
        <v>岡山市</v>
      </c>
      <c r="I110" s="43" t="str">
        <f t="shared" si="29"/>
        <v>広島市</v>
      </c>
      <c r="J110" s="43" t="str">
        <f t="shared" si="29"/>
        <v>山口市</v>
      </c>
      <c r="K110" s="43" t="str">
        <f t="shared" si="29"/>
        <v>徳島市</v>
      </c>
      <c r="L110" s="43" t="str">
        <f t="shared" si="29"/>
        <v>高松市</v>
      </c>
      <c r="M110" s="44" t="str">
        <f t="shared" si="29"/>
        <v>松山市</v>
      </c>
    </row>
    <row r="111" spans="2:13" x14ac:dyDescent="0.15">
      <c r="B111" s="81" t="s">
        <v>84</v>
      </c>
      <c r="C111" s="38" t="s">
        <v>77</v>
      </c>
      <c r="D111" s="39">
        <f>D44/D179</f>
        <v>0.63516845974710834</v>
      </c>
      <c r="E111" s="39">
        <f t="shared" ref="E111:M111" si="30">E44/E179</f>
        <v>0.6701570523707715</v>
      </c>
      <c r="F111" s="39">
        <f t="shared" si="30"/>
        <v>0.54953644702095417</v>
      </c>
      <c r="G111" s="39">
        <f t="shared" si="30"/>
        <v>0.72653621363853127</v>
      </c>
      <c r="H111" s="39">
        <f t="shared" si="30"/>
        <v>0.67422425378078099</v>
      </c>
      <c r="I111" s="39">
        <f t="shared" si="30"/>
        <v>0.69224387413696409</v>
      </c>
      <c r="J111" s="39">
        <f t="shared" si="30"/>
        <v>0.71886018230869853</v>
      </c>
      <c r="K111" s="39">
        <f t="shared" si="30"/>
        <v>0.66093169883621916</v>
      </c>
      <c r="L111" s="39">
        <f t="shared" si="30"/>
        <v>0.6974361387142568</v>
      </c>
      <c r="M111" s="40">
        <f t="shared" si="30"/>
        <v>0.69660883581363275</v>
      </c>
    </row>
    <row r="112" spans="2:13" x14ac:dyDescent="0.15">
      <c r="B112" s="81"/>
      <c r="C112" s="38" t="s">
        <v>78</v>
      </c>
      <c r="D112" s="39">
        <f t="shared" ref="D112:M112" si="31">D45/D180</f>
        <v>0.80423928691557345</v>
      </c>
      <c r="E112" s="39">
        <f t="shared" si="31"/>
        <v>0.82938092541659936</v>
      </c>
      <c r="F112" s="39">
        <f t="shared" si="31"/>
        <v>0.62803298271324037</v>
      </c>
      <c r="G112" s="39">
        <f t="shared" si="31"/>
        <v>0.9231816532576117</v>
      </c>
      <c r="H112" s="39">
        <f t="shared" si="31"/>
        <v>0.84929389198819227</v>
      </c>
      <c r="I112" s="39">
        <f t="shared" si="31"/>
        <v>0.87290758474746522</v>
      </c>
      <c r="J112" s="39">
        <f t="shared" si="31"/>
        <v>0.90319526536526906</v>
      </c>
      <c r="K112" s="39">
        <f t="shared" si="31"/>
        <v>0.81760465283262718</v>
      </c>
      <c r="L112" s="39">
        <f t="shared" si="31"/>
        <v>0.86337688206851904</v>
      </c>
      <c r="M112" s="40">
        <f t="shared" si="31"/>
        <v>0.8716989409984871</v>
      </c>
    </row>
    <row r="113" spans="2:13" x14ac:dyDescent="0.15">
      <c r="B113" s="81"/>
      <c r="C113" s="38" t="s">
        <v>79</v>
      </c>
      <c r="D113" s="39">
        <f t="shared" ref="D113:M113" si="32">D46/D181</f>
        <v>0.74511978419940317</v>
      </c>
      <c r="E113" s="39">
        <f t="shared" si="32"/>
        <v>0.77408565370718918</v>
      </c>
      <c r="F113" s="39">
        <f t="shared" si="32"/>
        <v>0.60492544896503642</v>
      </c>
      <c r="G113" s="39">
        <f t="shared" si="32"/>
        <v>0.84288949784910649</v>
      </c>
      <c r="H113" s="39">
        <f t="shared" si="32"/>
        <v>0.78101247689463971</v>
      </c>
      <c r="I113" s="39">
        <f t="shared" si="32"/>
        <v>0.80627288592733626</v>
      </c>
      <c r="J113" s="39">
        <f t="shared" si="32"/>
        <v>0.82703832553644763</v>
      </c>
      <c r="K113" s="39">
        <f t="shared" si="32"/>
        <v>0.76362860654242404</v>
      </c>
      <c r="L113" s="39">
        <f t="shared" si="32"/>
        <v>0.80679363085399447</v>
      </c>
      <c r="M113" s="40">
        <f t="shared" si="32"/>
        <v>0.80945481355482896</v>
      </c>
    </row>
    <row r="114" spans="2:13" x14ac:dyDescent="0.15">
      <c r="B114" s="81"/>
      <c r="C114" s="38" t="s">
        <v>80</v>
      </c>
      <c r="D114" s="39">
        <f t="shared" ref="D114:M114" si="33">D47/D182</f>
        <v>0.75921414376964425</v>
      </c>
      <c r="E114" s="39">
        <f t="shared" si="33"/>
        <v>0.78536218891051379</v>
      </c>
      <c r="F114" s="39">
        <f t="shared" si="33"/>
        <v>0.61375621821544157</v>
      </c>
      <c r="G114" s="39">
        <f t="shared" si="33"/>
        <v>0.84932853806816522</v>
      </c>
      <c r="H114" s="39">
        <f t="shared" si="33"/>
        <v>0.78995097251875512</v>
      </c>
      <c r="I114" s="39">
        <f t="shared" si="33"/>
        <v>0.81887023617278965</v>
      </c>
      <c r="J114" s="39">
        <f t="shared" si="33"/>
        <v>0.83351148751857052</v>
      </c>
      <c r="K114" s="39">
        <f t="shared" si="33"/>
        <v>0.77488879394306931</v>
      </c>
      <c r="L114" s="39">
        <f t="shared" si="33"/>
        <v>0.82093897965637186</v>
      </c>
      <c r="M114" s="40">
        <f t="shared" si="33"/>
        <v>0.82165445429596795</v>
      </c>
    </row>
    <row r="115" spans="2:13" x14ac:dyDescent="0.15">
      <c r="B115" s="81"/>
      <c r="C115" s="38" t="s">
        <v>81</v>
      </c>
      <c r="D115" s="39">
        <f t="shared" ref="D115:M115" si="34">D48/D183</f>
        <v>0.71170207763623028</v>
      </c>
      <c r="E115" s="39">
        <f t="shared" si="34"/>
        <v>0.74091170604739209</v>
      </c>
      <c r="F115" s="39">
        <f t="shared" si="34"/>
        <v>0.56736871920727772</v>
      </c>
      <c r="G115" s="39">
        <f t="shared" si="34"/>
        <v>0.7984628645516535</v>
      </c>
      <c r="H115" s="39">
        <f t="shared" si="34"/>
        <v>0.74075313737520221</v>
      </c>
      <c r="I115" s="39">
        <f t="shared" si="34"/>
        <v>0.7671877243804005</v>
      </c>
      <c r="J115" s="39">
        <f t="shared" si="34"/>
        <v>0.77793527193397827</v>
      </c>
      <c r="K115" s="39">
        <f t="shared" si="34"/>
        <v>0.72948830547494259</v>
      </c>
      <c r="L115" s="39">
        <f t="shared" si="34"/>
        <v>0.77085219811467076</v>
      </c>
      <c r="M115" s="40">
        <f t="shared" si="34"/>
        <v>0.77202267824165971</v>
      </c>
    </row>
    <row r="116" spans="2:13" x14ac:dyDescent="0.15">
      <c r="B116" s="81"/>
      <c r="C116" s="38" t="s">
        <v>82</v>
      </c>
      <c r="D116" s="39">
        <f t="shared" ref="D116:M116" si="35">D49/D184</f>
        <v>0.71603223763379564</v>
      </c>
      <c r="E116" s="39">
        <f t="shared" si="35"/>
        <v>0.7523561803594262</v>
      </c>
      <c r="F116" s="39">
        <f t="shared" si="35"/>
        <v>0.55676207256848276</v>
      </c>
      <c r="G116" s="39">
        <f t="shared" si="35"/>
        <v>0.81854744765275211</v>
      </c>
      <c r="H116" s="39">
        <f t="shared" si="35"/>
        <v>0.75330095669855657</v>
      </c>
      <c r="I116" s="39">
        <f t="shared" si="35"/>
        <v>0.77515451280557968</v>
      </c>
      <c r="J116" s="39">
        <f t="shared" si="35"/>
        <v>0.79021445129469803</v>
      </c>
      <c r="K116" s="39">
        <f t="shared" si="35"/>
        <v>0.73805286483656218</v>
      </c>
      <c r="L116" s="39">
        <f t="shared" si="35"/>
        <v>0.77663108288674021</v>
      </c>
      <c r="M116" s="40">
        <f t="shared" si="35"/>
        <v>0.78069353837716138</v>
      </c>
    </row>
    <row r="117" spans="2:13" x14ac:dyDescent="0.15">
      <c r="B117" s="81" t="s">
        <v>85</v>
      </c>
      <c r="C117" s="38" t="s">
        <v>77</v>
      </c>
      <c r="D117" s="39">
        <f t="shared" ref="D117:M117" si="36">D50/D185</f>
        <v>0.74228310223982941</v>
      </c>
      <c r="E117" s="39">
        <f t="shared" si="36"/>
        <v>0.73336880984952124</v>
      </c>
      <c r="F117" s="39">
        <f t="shared" si="36"/>
        <v>0.83494317817014441</v>
      </c>
      <c r="G117" s="39">
        <f t="shared" si="36"/>
        <v>0.89859332071555043</v>
      </c>
      <c r="H117" s="39">
        <f t="shared" si="36"/>
        <v>0.80445631751996249</v>
      </c>
      <c r="I117" s="39">
        <f t="shared" si="36"/>
        <v>0.81685873212612226</v>
      </c>
      <c r="J117" s="39">
        <f t="shared" si="36"/>
        <v>0.83947145135566181</v>
      </c>
      <c r="K117" s="39">
        <f t="shared" si="36"/>
        <v>0.70339163812161409</v>
      </c>
      <c r="L117" s="39">
        <f t="shared" si="36"/>
        <v>0.76334615932734784</v>
      </c>
      <c r="M117" s="40">
        <f t="shared" si="36"/>
        <v>0.77508570240323194</v>
      </c>
    </row>
    <row r="118" spans="2:13" x14ac:dyDescent="0.15">
      <c r="B118" s="81"/>
      <c r="C118" s="38" t="s">
        <v>78</v>
      </c>
      <c r="D118" s="39">
        <f t="shared" ref="D118:M118" si="37">D51/D186</f>
        <v>0.87193591375606638</v>
      </c>
      <c r="E118" s="39">
        <f t="shared" si="37"/>
        <v>0.86148668678679219</v>
      </c>
      <c r="F118" s="39">
        <f t="shared" si="37"/>
        <v>0.98080253122118866</v>
      </c>
      <c r="G118" s="39">
        <f t="shared" si="37"/>
        <v>1.0555837168987987</v>
      </c>
      <c r="H118" s="39">
        <f t="shared" si="37"/>
        <v>0.94499789223576303</v>
      </c>
      <c r="I118" s="39">
        <f t="shared" si="37"/>
        <v>0.95956550050316702</v>
      </c>
      <c r="J118" s="39">
        <f t="shared" si="37"/>
        <v>0.98610959588599023</v>
      </c>
      <c r="K118" s="39">
        <f t="shared" si="37"/>
        <v>0.82627790815679314</v>
      </c>
      <c r="L118" s="39">
        <f t="shared" si="37"/>
        <v>0.89670970382497395</v>
      </c>
      <c r="M118" s="40">
        <f t="shared" si="37"/>
        <v>0.91047232186136706</v>
      </c>
    </row>
    <row r="119" spans="2:13" x14ac:dyDescent="0.15">
      <c r="B119" s="81"/>
      <c r="C119" s="38" t="s">
        <v>79</v>
      </c>
      <c r="D119" s="39">
        <f t="shared" ref="D119:M119" si="38">D52/D187</f>
        <v>0.86627552833285382</v>
      </c>
      <c r="E119" s="39">
        <f t="shared" si="38"/>
        <v>0.85588375590563148</v>
      </c>
      <c r="F119" s="39">
        <f t="shared" si="38"/>
        <v>0.97441855905315322</v>
      </c>
      <c r="G119" s="39">
        <f t="shared" si="38"/>
        <v>1.0487021593952337</v>
      </c>
      <c r="H119" s="39">
        <f t="shared" si="38"/>
        <v>0.93884189079054603</v>
      </c>
      <c r="I119" s="39">
        <f t="shared" si="38"/>
        <v>0.95331593259030478</v>
      </c>
      <c r="J119" s="39">
        <f t="shared" si="38"/>
        <v>0.97970670539477878</v>
      </c>
      <c r="K119" s="39">
        <f t="shared" si="38"/>
        <v>0.82089930532137323</v>
      </c>
      <c r="L119" s="39">
        <f t="shared" si="38"/>
        <v>0.89087627397607139</v>
      </c>
      <c r="M119" s="40">
        <f t="shared" si="38"/>
        <v>0.90456191858547197</v>
      </c>
    </row>
    <row r="120" spans="2:13" x14ac:dyDescent="0.15">
      <c r="B120" s="81"/>
      <c r="C120" s="38" t="s">
        <v>80</v>
      </c>
      <c r="D120" s="39">
        <f t="shared" ref="D120:M120" si="39">D53/D188</f>
        <v>0.90018236532263374</v>
      </c>
      <c r="E120" s="39">
        <f t="shared" si="39"/>
        <v>0.88939334435717232</v>
      </c>
      <c r="F120" s="39">
        <f t="shared" si="39"/>
        <v>1.0125791251624081</v>
      </c>
      <c r="G120" s="39">
        <f t="shared" si="39"/>
        <v>1.0897677291821102</v>
      </c>
      <c r="H120" s="39">
        <f t="shared" si="39"/>
        <v>0.97560633663366347</v>
      </c>
      <c r="I120" s="39">
        <f t="shared" si="39"/>
        <v>0.99064192495921699</v>
      </c>
      <c r="J120" s="39">
        <f t="shared" si="39"/>
        <v>1.0180640663728999</v>
      </c>
      <c r="K120" s="39">
        <f t="shared" si="39"/>
        <v>0.85304404824331415</v>
      </c>
      <c r="L120" s="39">
        <f t="shared" si="39"/>
        <v>0.92575064983004451</v>
      </c>
      <c r="M120" s="40">
        <f t="shared" si="39"/>
        <v>0.93997050478495747</v>
      </c>
    </row>
    <row r="121" spans="2:13" x14ac:dyDescent="0.15">
      <c r="B121" s="81"/>
      <c r="C121" s="38" t="s">
        <v>81</v>
      </c>
      <c r="D121" s="39">
        <f t="shared" ref="D121:M121" si="40">D54/D189</f>
        <v>0.88426441752770868</v>
      </c>
      <c r="E121" s="39">
        <f t="shared" si="40"/>
        <v>0.87365262881899786</v>
      </c>
      <c r="F121" s="39">
        <f t="shared" si="40"/>
        <v>0.99465426311163208</v>
      </c>
      <c r="G121" s="39">
        <f t="shared" si="40"/>
        <v>1.0704893916386888</v>
      </c>
      <c r="H121" s="39">
        <f t="shared" si="40"/>
        <v>0.95834268872663941</v>
      </c>
      <c r="I121" s="39">
        <f t="shared" si="40"/>
        <v>0.97311159242346901</v>
      </c>
      <c r="J121" s="39">
        <f t="shared" si="40"/>
        <v>1.0000378462568598</v>
      </c>
      <c r="K121" s="39">
        <f t="shared" si="40"/>
        <v>0.83794669682154299</v>
      </c>
      <c r="L121" s="39">
        <f t="shared" si="40"/>
        <v>0.90937254493899744</v>
      </c>
      <c r="M121" s="40">
        <f t="shared" si="40"/>
        <v>0.92334485610096662</v>
      </c>
    </row>
    <row r="122" spans="2:13" x14ac:dyDescent="0.15">
      <c r="B122" s="81"/>
      <c r="C122" s="38" t="s">
        <v>82</v>
      </c>
      <c r="D122" s="39">
        <f t="shared" ref="D122:M122" si="41">D55/D190</f>
        <v>0.90081085418840068</v>
      </c>
      <c r="E122" s="39">
        <f t="shared" si="41"/>
        <v>0.89000586685330807</v>
      </c>
      <c r="F122" s="39">
        <f t="shared" si="41"/>
        <v>1.0132858298812817</v>
      </c>
      <c r="G122" s="39">
        <f t="shared" si="41"/>
        <v>1.0905225320409757</v>
      </c>
      <c r="H122" s="39">
        <f t="shared" si="41"/>
        <v>0.9762741308477273</v>
      </c>
      <c r="I122" s="39">
        <f t="shared" si="41"/>
        <v>0.99133346222520446</v>
      </c>
      <c r="J122" s="39">
        <f t="shared" si="41"/>
        <v>1.0187644898840811</v>
      </c>
      <c r="K122" s="39">
        <f t="shared" si="41"/>
        <v>0.85361131420215686</v>
      </c>
      <c r="L122" s="39">
        <f t="shared" si="41"/>
        <v>0.92639366937948331</v>
      </c>
      <c r="M122" s="40">
        <f t="shared" si="41"/>
        <v>0.94062101181229973</v>
      </c>
    </row>
    <row r="123" spans="2:13" x14ac:dyDescent="0.15">
      <c r="B123" s="41"/>
      <c r="C123" s="42" t="s">
        <v>83</v>
      </c>
      <c r="D123" s="43" t="str">
        <f>D56</f>
        <v>高知市</v>
      </c>
      <c r="E123" s="43" t="str">
        <f t="shared" ref="E123:M123" si="42">E56</f>
        <v>北九州市</v>
      </c>
      <c r="F123" s="43" t="str">
        <f t="shared" si="42"/>
        <v>福岡市</v>
      </c>
      <c r="G123" s="43" t="str">
        <f t="shared" si="42"/>
        <v>佐賀市</v>
      </c>
      <c r="H123" s="43" t="str">
        <f t="shared" si="42"/>
        <v>長崎市</v>
      </c>
      <c r="I123" s="43" t="str">
        <f t="shared" si="42"/>
        <v>熊本市</v>
      </c>
      <c r="J123" s="43" t="str">
        <f t="shared" si="42"/>
        <v>大分市</v>
      </c>
      <c r="K123" s="43" t="str">
        <f t="shared" si="42"/>
        <v>宮崎市</v>
      </c>
      <c r="L123" s="43" t="str">
        <f t="shared" si="42"/>
        <v>鹿児島市</v>
      </c>
      <c r="M123" s="44" t="str">
        <f t="shared" si="42"/>
        <v>那覇市</v>
      </c>
    </row>
    <row r="124" spans="2:13" x14ac:dyDescent="0.15">
      <c r="B124" s="81" t="s">
        <v>84</v>
      </c>
      <c r="C124" s="38" t="s">
        <v>77</v>
      </c>
      <c r="D124" s="39">
        <f>D57/D192</f>
        <v>0.69676254173750951</v>
      </c>
      <c r="E124" s="39">
        <f t="shared" ref="E124:M124" si="43">E57/E192</f>
        <v>0.50265075727381425</v>
      </c>
      <c r="F124" s="39">
        <f t="shared" si="43"/>
        <v>0.61879424582358156</v>
      </c>
      <c r="G124" s="39">
        <f t="shared" si="43"/>
        <v>0.68271848663435031</v>
      </c>
      <c r="H124" s="39">
        <f t="shared" si="43"/>
        <v>0.65106421351796051</v>
      </c>
      <c r="I124" s="39">
        <f t="shared" si="43"/>
        <v>0.66727943081616459</v>
      </c>
      <c r="J124" s="39">
        <f t="shared" si="43"/>
        <v>0.66215614936025757</v>
      </c>
      <c r="K124" s="39">
        <f t="shared" si="43"/>
        <v>0.62446088002906175</v>
      </c>
      <c r="L124" s="39">
        <f t="shared" si="43"/>
        <v>0.65593183328165827</v>
      </c>
      <c r="M124" s="40">
        <f t="shared" si="43"/>
        <v>0.67826046614872371</v>
      </c>
    </row>
    <row r="125" spans="2:13" x14ac:dyDescent="0.15">
      <c r="B125" s="81"/>
      <c r="C125" s="38" t="s">
        <v>78</v>
      </c>
      <c r="D125" s="39">
        <f t="shared" ref="D125:M125" si="44">D58/D193</f>
        <v>0.87940705617272508</v>
      </c>
      <c r="E125" s="39">
        <f t="shared" si="44"/>
        <v>0.57670019261804373</v>
      </c>
      <c r="F125" s="39">
        <f t="shared" si="44"/>
        <v>0.78635960702708063</v>
      </c>
      <c r="G125" s="39">
        <f t="shared" si="44"/>
        <v>0.85724839341368553</v>
      </c>
      <c r="H125" s="39">
        <f t="shared" si="44"/>
        <v>0.82967734680720273</v>
      </c>
      <c r="I125" s="39">
        <f t="shared" si="44"/>
        <v>0.8401976158519866</v>
      </c>
      <c r="J125" s="39">
        <f t="shared" si="44"/>
        <v>0.83344124268347597</v>
      </c>
      <c r="K125" s="39">
        <f t="shared" si="44"/>
        <v>0.78466687030075188</v>
      </c>
      <c r="L125" s="39">
        <f t="shared" si="44"/>
        <v>0.83460276489086771</v>
      </c>
      <c r="M125" s="40">
        <f t="shared" si="44"/>
        <v>0.84843228982928665</v>
      </c>
    </row>
    <row r="126" spans="2:13" x14ac:dyDescent="0.15">
      <c r="B126" s="81"/>
      <c r="C126" s="38" t="s">
        <v>79</v>
      </c>
      <c r="D126" s="39">
        <f t="shared" ref="D126:M126" si="45">D59/D194</f>
        <v>0.81706009669694091</v>
      </c>
      <c r="E126" s="39">
        <f t="shared" si="45"/>
        <v>0.56356416844488966</v>
      </c>
      <c r="F126" s="39">
        <f t="shared" si="45"/>
        <v>0.72759080313625768</v>
      </c>
      <c r="G126" s="39">
        <f t="shared" si="45"/>
        <v>0.78922905629589346</v>
      </c>
      <c r="H126" s="39">
        <f t="shared" si="45"/>
        <v>0.76305308569413421</v>
      </c>
      <c r="I126" s="39">
        <f t="shared" si="45"/>
        <v>0.77815627893154726</v>
      </c>
      <c r="J126" s="39">
        <f t="shared" si="45"/>
        <v>0.76972400336856084</v>
      </c>
      <c r="K126" s="39">
        <f t="shared" si="45"/>
        <v>0.7282608009150473</v>
      </c>
      <c r="L126" s="39">
        <f t="shared" si="45"/>
        <v>0.7720747339251558</v>
      </c>
      <c r="M126" s="40">
        <f t="shared" si="45"/>
        <v>0.79695271292095449</v>
      </c>
    </row>
    <row r="127" spans="2:13" x14ac:dyDescent="0.15">
      <c r="B127" s="81"/>
      <c r="C127" s="38" t="s">
        <v>80</v>
      </c>
      <c r="D127" s="39">
        <f t="shared" ref="D127:M127" si="46">D60/D195</f>
        <v>0.83269813397800496</v>
      </c>
      <c r="E127" s="39">
        <f t="shared" si="46"/>
        <v>0.57712560893667064</v>
      </c>
      <c r="F127" s="39">
        <f t="shared" si="46"/>
        <v>0.74120545218428002</v>
      </c>
      <c r="G127" s="39">
        <f t="shared" si="46"/>
        <v>0.79858424938814454</v>
      </c>
      <c r="H127" s="39">
        <f t="shared" si="46"/>
        <v>0.77520741885972266</v>
      </c>
      <c r="I127" s="39">
        <f t="shared" si="46"/>
        <v>0.79040837953463994</v>
      </c>
      <c r="J127" s="39">
        <f t="shared" si="46"/>
        <v>0.78087727061806078</v>
      </c>
      <c r="K127" s="39">
        <f t="shared" si="46"/>
        <v>0.7404215158749955</v>
      </c>
      <c r="L127" s="39">
        <f t="shared" si="46"/>
        <v>0.78677054149258618</v>
      </c>
      <c r="M127" s="40">
        <f t="shared" si="46"/>
        <v>0.81498984424703691</v>
      </c>
    </row>
    <row r="128" spans="2:13" x14ac:dyDescent="0.15">
      <c r="B128" s="81"/>
      <c r="C128" s="38" t="s">
        <v>81</v>
      </c>
      <c r="D128" s="39">
        <f t="shared" ref="D128:M128" si="47">D61/D196</f>
        <v>0.78195713448422843</v>
      </c>
      <c r="E128" s="39">
        <f t="shared" si="47"/>
        <v>0.53549366821443634</v>
      </c>
      <c r="F128" s="39">
        <f t="shared" si="47"/>
        <v>0.69423886139697844</v>
      </c>
      <c r="G128" s="39">
        <f t="shared" si="47"/>
        <v>0.7434004714003114</v>
      </c>
      <c r="H128" s="39">
        <f t="shared" si="47"/>
        <v>0.723266151601626</v>
      </c>
      <c r="I128" s="39">
        <f t="shared" si="47"/>
        <v>0.74081742089936209</v>
      </c>
      <c r="J128" s="39">
        <f t="shared" si="47"/>
        <v>0.73056144580539084</v>
      </c>
      <c r="K128" s="39">
        <f t="shared" si="47"/>
        <v>0.69557925018740452</v>
      </c>
      <c r="L128" s="39">
        <f t="shared" si="47"/>
        <v>0.73771366751158962</v>
      </c>
      <c r="M128" s="40">
        <f t="shared" si="47"/>
        <v>0.77323237093485031</v>
      </c>
    </row>
    <row r="129" spans="2:13" x14ac:dyDescent="0.15">
      <c r="B129" s="81"/>
      <c r="C129" s="38" t="s">
        <v>82</v>
      </c>
      <c r="D129" s="39">
        <f t="shared" ref="D129:M129" si="48">D62/D197</f>
        <v>0.78711646321839934</v>
      </c>
      <c r="E129" s="39">
        <f t="shared" si="48"/>
        <v>0.5186141654393176</v>
      </c>
      <c r="F129" s="39">
        <f t="shared" si="48"/>
        <v>0.69757905609524928</v>
      </c>
      <c r="G129" s="39">
        <f t="shared" si="48"/>
        <v>0.748049828347919</v>
      </c>
      <c r="H129" s="39">
        <f t="shared" si="48"/>
        <v>0.72685964721929452</v>
      </c>
      <c r="I129" s="39">
        <f t="shared" si="48"/>
        <v>0.74695139909426267</v>
      </c>
      <c r="J129" s="39">
        <f t="shared" si="48"/>
        <v>0.73719500917772252</v>
      </c>
      <c r="K129" s="39">
        <f t="shared" si="48"/>
        <v>0.70258205614195612</v>
      </c>
      <c r="L129" s="39">
        <f t="shared" si="48"/>
        <v>0.74227493516449461</v>
      </c>
      <c r="M129" s="40">
        <f t="shared" si="48"/>
        <v>0.78279239180403226</v>
      </c>
    </row>
    <row r="130" spans="2:13" x14ac:dyDescent="0.15">
      <c r="B130" s="81" t="s">
        <v>85</v>
      </c>
      <c r="C130" s="38" t="s">
        <v>77</v>
      </c>
      <c r="D130" s="39">
        <f t="shared" ref="D130:M130" si="49">D63/D198</f>
        <v>0.79672747321991177</v>
      </c>
      <c r="E130" s="39">
        <f t="shared" si="49"/>
        <v>0.71185206344938834</v>
      </c>
      <c r="F130" s="39">
        <f t="shared" si="49"/>
        <v>0.71773737570676543</v>
      </c>
      <c r="G130" s="39">
        <f t="shared" si="49"/>
        <v>0.76309439407723445</v>
      </c>
      <c r="H130" s="39">
        <f t="shared" si="49"/>
        <v>0.76678930840054249</v>
      </c>
      <c r="I130" s="39">
        <f t="shared" si="49"/>
        <v>0.75178558886441271</v>
      </c>
      <c r="J130" s="39">
        <f t="shared" si="49"/>
        <v>0.76023215067893124</v>
      </c>
      <c r="K130" s="39">
        <f t="shared" si="49"/>
        <v>0.71119154891118841</v>
      </c>
      <c r="L130" s="39">
        <f t="shared" si="49"/>
        <v>0.77232838922327318</v>
      </c>
      <c r="M130" s="40">
        <f t="shared" si="49"/>
        <v>0.76854695232725678</v>
      </c>
    </row>
    <row r="131" spans="2:13" x14ac:dyDescent="0.15">
      <c r="B131" s="81"/>
      <c r="C131" s="38" t="s">
        <v>78</v>
      </c>
      <c r="D131" s="39">
        <f t="shared" ref="D131:M131" si="50">D64/D199</f>
        <v>0.93590914699350169</v>
      </c>
      <c r="E131" s="39">
        <f t="shared" si="50"/>
        <v>0.83621347723085027</v>
      </c>
      <c r="F131" s="39">
        <f t="shared" si="50"/>
        <v>0.84312038686688717</v>
      </c>
      <c r="G131" s="39">
        <f t="shared" si="50"/>
        <v>0.89639870592571358</v>
      </c>
      <c r="H131" s="39">
        <f t="shared" si="50"/>
        <v>0.90075702872050489</v>
      </c>
      <c r="I131" s="39">
        <f t="shared" si="50"/>
        <v>0.88311883973410576</v>
      </c>
      <c r="J131" s="39">
        <f t="shared" si="50"/>
        <v>0.89304618429733895</v>
      </c>
      <c r="K131" s="39">
        <f t="shared" si="50"/>
        <v>0.83544334536381049</v>
      </c>
      <c r="L131" s="39">
        <f t="shared" si="50"/>
        <v>0.90725253139396211</v>
      </c>
      <c r="M131" s="40">
        <f t="shared" si="50"/>
        <v>0.90278652328576703</v>
      </c>
    </row>
    <row r="132" spans="2:13" x14ac:dyDescent="0.15">
      <c r="B132" s="81"/>
      <c r="C132" s="38" t="s">
        <v>79</v>
      </c>
      <c r="D132" s="39">
        <f t="shared" ref="D132:M132" si="51">D65/D200</f>
        <v>0.9298289133020784</v>
      </c>
      <c r="E132" s="39">
        <f t="shared" si="51"/>
        <v>0.83077121158403455</v>
      </c>
      <c r="F132" s="39">
        <f t="shared" si="51"/>
        <v>0.83763103292737928</v>
      </c>
      <c r="G132" s="39">
        <f t="shared" si="51"/>
        <v>0.89057306091167188</v>
      </c>
      <c r="H132" s="39">
        <f t="shared" si="51"/>
        <v>0.89488666085440283</v>
      </c>
      <c r="I132" s="39">
        <f t="shared" si="51"/>
        <v>0.87737897293177103</v>
      </c>
      <c r="J132" s="39">
        <f t="shared" si="51"/>
        <v>0.88722204553533002</v>
      </c>
      <c r="K132" s="39">
        <f t="shared" si="51"/>
        <v>0.83000227419171435</v>
      </c>
      <c r="L132" s="39">
        <f t="shared" si="51"/>
        <v>0.90134891585438637</v>
      </c>
      <c r="M132" s="40">
        <f t="shared" si="51"/>
        <v>0.89692469565217392</v>
      </c>
    </row>
    <row r="133" spans="2:13" x14ac:dyDescent="0.15">
      <c r="B133" s="81"/>
      <c r="C133" s="38" t="s">
        <v>80</v>
      </c>
      <c r="D133" s="39">
        <f t="shared" ref="D133:M133" si="52">D66/D201</f>
        <v>0.96623856642524386</v>
      </c>
      <c r="E133" s="39">
        <f t="shared" si="52"/>
        <v>0.86329603568967395</v>
      </c>
      <c r="F133" s="39">
        <f t="shared" si="52"/>
        <v>0.87044083608052181</v>
      </c>
      <c r="G133" s="39">
        <f t="shared" si="52"/>
        <v>0.92544775866738904</v>
      </c>
      <c r="H133" s="39">
        <f t="shared" si="52"/>
        <v>0.92993279155754116</v>
      </c>
      <c r="I133" s="39">
        <f t="shared" si="52"/>
        <v>0.91173899560685678</v>
      </c>
      <c r="J133" s="39">
        <f t="shared" si="52"/>
        <v>0.92197385407007404</v>
      </c>
      <c r="K133" s="39">
        <f t="shared" si="52"/>
        <v>0.86249884883870853</v>
      </c>
      <c r="L133" s="39">
        <f t="shared" si="52"/>
        <v>0.93663489608506523</v>
      </c>
      <c r="M133" s="40">
        <f t="shared" si="52"/>
        <v>0.93204161314312761</v>
      </c>
    </row>
    <row r="134" spans="2:13" x14ac:dyDescent="0.15">
      <c r="B134" s="81"/>
      <c r="C134" s="38" t="s">
        <v>81</v>
      </c>
      <c r="D134" s="39">
        <f t="shared" ref="D134:M134" si="53">D67/D202</f>
        <v>0.94914064297216472</v>
      </c>
      <c r="E134" s="39">
        <f t="shared" si="53"/>
        <v>0.84802162410858062</v>
      </c>
      <c r="F134" s="39">
        <f t="shared" si="53"/>
        <v>0.85502965774956996</v>
      </c>
      <c r="G134" s="39">
        <f t="shared" si="53"/>
        <v>0.90906331868352108</v>
      </c>
      <c r="H134" s="39">
        <f t="shared" si="53"/>
        <v>0.91347137855223526</v>
      </c>
      <c r="I134" s="39">
        <f t="shared" si="53"/>
        <v>0.89560447565488499</v>
      </c>
      <c r="J134" s="39">
        <f t="shared" si="53"/>
        <v>0.90564601688269764</v>
      </c>
      <c r="K134" s="39">
        <f t="shared" si="53"/>
        <v>0.84723945109889254</v>
      </c>
      <c r="L134" s="39">
        <f t="shared" si="53"/>
        <v>0.92006932182329471</v>
      </c>
      <c r="M134" s="40">
        <f t="shared" si="53"/>
        <v>0.91555066394133866</v>
      </c>
    </row>
    <row r="135" spans="2:13" x14ac:dyDescent="0.15">
      <c r="B135" s="85"/>
      <c r="C135" s="45" t="s">
        <v>82</v>
      </c>
      <c r="D135" s="46">
        <f t="shared" ref="D135:M135" si="54">D68/D203</f>
        <v>0.96689937181462604</v>
      </c>
      <c r="E135" s="46">
        <f t="shared" si="54"/>
        <v>0.8638977950844543</v>
      </c>
      <c r="F135" s="46">
        <f t="shared" si="54"/>
        <v>0.87104019461626858</v>
      </c>
      <c r="G135" s="46">
        <f t="shared" si="54"/>
        <v>0.9260844525220101</v>
      </c>
      <c r="H135" s="46">
        <f t="shared" si="54"/>
        <v>0.93057876647960691</v>
      </c>
      <c r="I135" s="46">
        <f t="shared" si="54"/>
        <v>0.91236461248363576</v>
      </c>
      <c r="J135" s="46">
        <f t="shared" si="54"/>
        <v>0.92260355929625315</v>
      </c>
      <c r="K135" s="46">
        <f t="shared" si="54"/>
        <v>0.86310228819435519</v>
      </c>
      <c r="L135" s="46">
        <f t="shared" si="54"/>
        <v>0.93728337489049129</v>
      </c>
      <c r="M135" s="47">
        <f t="shared" si="54"/>
        <v>0.93268234628708779</v>
      </c>
    </row>
    <row r="138" spans="2:13" ht="12" thickBot="1" x14ac:dyDescent="0.2">
      <c r="B138" s="21" t="s">
        <v>150</v>
      </c>
    </row>
    <row r="139" spans="2:13" ht="12" thickBot="1" x14ac:dyDescent="0.2">
      <c r="B139" s="48"/>
      <c r="C139" s="49" t="s">
        <v>96</v>
      </c>
      <c r="D139" s="50" t="s">
        <v>54</v>
      </c>
      <c r="E139" s="51" t="s">
        <v>97</v>
      </c>
      <c r="F139" s="51" t="s">
        <v>98</v>
      </c>
      <c r="G139" s="51" t="s">
        <v>99</v>
      </c>
      <c r="H139" s="51" t="s">
        <v>100</v>
      </c>
      <c r="I139" s="51" t="s">
        <v>101</v>
      </c>
      <c r="J139" s="51" t="s">
        <v>102</v>
      </c>
      <c r="K139" s="51" t="s">
        <v>103</v>
      </c>
      <c r="L139" s="51" t="s">
        <v>104</v>
      </c>
      <c r="M139" s="52" t="s">
        <v>105</v>
      </c>
    </row>
    <row r="140" spans="2:13" x14ac:dyDescent="0.15">
      <c r="B140" s="78" t="s">
        <v>106</v>
      </c>
      <c r="C140" s="53" t="s">
        <v>77</v>
      </c>
      <c r="D140" s="54">
        <v>50273</v>
      </c>
      <c r="E140" s="55">
        <v>47182</v>
      </c>
      <c r="F140" s="55">
        <v>51019</v>
      </c>
      <c r="G140" s="55">
        <v>50380</v>
      </c>
      <c r="H140" s="55">
        <v>50094</v>
      </c>
      <c r="I140" s="55">
        <v>47852</v>
      </c>
      <c r="J140" s="55">
        <v>54111</v>
      </c>
      <c r="K140" s="55">
        <v>52092</v>
      </c>
      <c r="L140" s="55">
        <v>50571</v>
      </c>
      <c r="M140" s="56">
        <v>47877</v>
      </c>
    </row>
    <row r="141" spans="2:13" x14ac:dyDescent="0.15">
      <c r="B141" s="79"/>
      <c r="C141" s="57" t="s">
        <v>78</v>
      </c>
      <c r="D141" s="58">
        <v>74463</v>
      </c>
      <c r="E141" s="59">
        <v>76742</v>
      </c>
      <c r="F141" s="59">
        <v>86999</v>
      </c>
      <c r="G141" s="59">
        <v>80680</v>
      </c>
      <c r="H141" s="59">
        <v>73316</v>
      </c>
      <c r="I141" s="59">
        <v>79853</v>
      </c>
      <c r="J141" s="59">
        <v>84664</v>
      </c>
      <c r="K141" s="59">
        <v>78991</v>
      </c>
      <c r="L141" s="59">
        <v>73837</v>
      </c>
      <c r="M141" s="60">
        <v>70259</v>
      </c>
    </row>
    <row r="142" spans="2:13" x14ac:dyDescent="0.15">
      <c r="B142" s="79"/>
      <c r="C142" s="57" t="s">
        <v>79</v>
      </c>
      <c r="D142" s="58">
        <v>94334</v>
      </c>
      <c r="E142" s="59">
        <v>99937</v>
      </c>
      <c r="F142" s="59">
        <v>112175</v>
      </c>
      <c r="G142" s="59">
        <v>104323</v>
      </c>
      <c r="H142" s="59">
        <v>94600</v>
      </c>
      <c r="I142" s="59">
        <v>103614</v>
      </c>
      <c r="J142" s="59">
        <v>109248</v>
      </c>
      <c r="K142" s="59">
        <v>101122</v>
      </c>
      <c r="L142" s="59">
        <v>94201</v>
      </c>
      <c r="M142" s="60">
        <v>89292</v>
      </c>
    </row>
    <row r="143" spans="2:13" x14ac:dyDescent="0.15">
      <c r="B143" s="79"/>
      <c r="C143" s="57" t="s">
        <v>80</v>
      </c>
      <c r="D143" s="58">
        <v>99034</v>
      </c>
      <c r="E143" s="59">
        <v>106313</v>
      </c>
      <c r="F143" s="59">
        <v>119323</v>
      </c>
      <c r="G143" s="59">
        <v>110669</v>
      </c>
      <c r="H143" s="59">
        <v>99755</v>
      </c>
      <c r="I143" s="59">
        <v>110274</v>
      </c>
      <c r="J143" s="59">
        <v>115672</v>
      </c>
      <c r="K143" s="59">
        <v>106631</v>
      </c>
      <c r="L143" s="59">
        <v>99002</v>
      </c>
      <c r="M143" s="60">
        <v>93771</v>
      </c>
    </row>
    <row r="144" spans="2:13" x14ac:dyDescent="0.15">
      <c r="B144" s="79"/>
      <c r="C144" s="57" t="s">
        <v>81</v>
      </c>
      <c r="D144" s="58">
        <v>123095</v>
      </c>
      <c r="E144" s="59">
        <v>142212</v>
      </c>
      <c r="F144" s="59">
        <v>162103</v>
      </c>
      <c r="G144" s="59">
        <v>146120</v>
      </c>
      <c r="H144" s="59">
        <v>125111</v>
      </c>
      <c r="I144" s="59">
        <v>148959</v>
      </c>
      <c r="J144" s="59">
        <v>150643</v>
      </c>
      <c r="K144" s="59">
        <v>135610</v>
      </c>
      <c r="L144" s="59">
        <v>122750</v>
      </c>
      <c r="M144" s="60">
        <v>116225</v>
      </c>
    </row>
    <row r="145" spans="2:13" ht="12" thickBot="1" x14ac:dyDescent="0.2">
      <c r="B145" s="80"/>
      <c r="C145" s="61" t="s">
        <v>82</v>
      </c>
      <c r="D145" s="62">
        <v>148375</v>
      </c>
      <c r="E145" s="63">
        <v>178470</v>
      </c>
      <c r="F145" s="63">
        <v>206578</v>
      </c>
      <c r="G145" s="63">
        <v>182296</v>
      </c>
      <c r="H145" s="63">
        <v>150359</v>
      </c>
      <c r="I145" s="63">
        <v>188534</v>
      </c>
      <c r="J145" s="63">
        <v>186269</v>
      </c>
      <c r="K145" s="63">
        <v>165418</v>
      </c>
      <c r="L145" s="63">
        <v>147103</v>
      </c>
      <c r="M145" s="64">
        <v>139543</v>
      </c>
    </row>
    <row r="146" spans="2:13" x14ac:dyDescent="0.15">
      <c r="B146" s="82" t="s">
        <v>107</v>
      </c>
      <c r="C146" s="53" t="s">
        <v>77</v>
      </c>
      <c r="D146" s="54">
        <v>3289.8</v>
      </c>
      <c r="E146" s="55">
        <v>2719.9</v>
      </c>
      <c r="F146" s="55">
        <v>3363.3</v>
      </c>
      <c r="G146" s="55">
        <v>3043.1</v>
      </c>
      <c r="H146" s="55">
        <v>2811.2</v>
      </c>
      <c r="I146" s="55">
        <v>2924</v>
      </c>
      <c r="J146" s="55">
        <v>3248.3</v>
      </c>
      <c r="K146" s="55">
        <v>3229.4</v>
      </c>
      <c r="L146" s="55">
        <v>3097.4</v>
      </c>
      <c r="M146" s="56">
        <v>3032.9</v>
      </c>
    </row>
    <row r="147" spans="2:13" x14ac:dyDescent="0.15">
      <c r="B147" s="83"/>
      <c r="C147" s="57" t="s">
        <v>78</v>
      </c>
      <c r="D147" s="58">
        <v>5040.2</v>
      </c>
      <c r="E147" s="59">
        <v>4167</v>
      </c>
      <c r="F147" s="59">
        <v>5152.8</v>
      </c>
      <c r="G147" s="59">
        <v>4662.2</v>
      </c>
      <c r="H147" s="59">
        <v>4307</v>
      </c>
      <c r="I147" s="59">
        <v>4479.8</v>
      </c>
      <c r="J147" s="59">
        <v>4976.7</v>
      </c>
      <c r="K147" s="59">
        <v>4947.7</v>
      </c>
      <c r="L147" s="59">
        <v>4745.5</v>
      </c>
      <c r="M147" s="60">
        <v>4646.7</v>
      </c>
    </row>
    <row r="148" spans="2:13" x14ac:dyDescent="0.15">
      <c r="B148" s="83"/>
      <c r="C148" s="57" t="s">
        <v>79</v>
      </c>
      <c r="D148" s="58">
        <v>5925</v>
      </c>
      <c r="E148" s="59">
        <v>4898.5</v>
      </c>
      <c r="F148" s="59">
        <v>6057.4</v>
      </c>
      <c r="G148" s="59">
        <v>5480.7</v>
      </c>
      <c r="H148" s="59">
        <v>5063.1000000000004</v>
      </c>
      <c r="I148" s="59">
        <v>5266.2</v>
      </c>
      <c r="J148" s="59">
        <v>5850.3</v>
      </c>
      <c r="K148" s="59">
        <v>5816.2</v>
      </c>
      <c r="L148" s="59">
        <v>5578.5</v>
      </c>
      <c r="M148" s="60">
        <v>5462.4</v>
      </c>
    </row>
    <row r="149" spans="2:13" x14ac:dyDescent="0.15">
      <c r="B149" s="83"/>
      <c r="C149" s="57" t="s">
        <v>80</v>
      </c>
      <c r="D149" s="58">
        <v>6096.4</v>
      </c>
      <c r="E149" s="59">
        <v>5040.3</v>
      </c>
      <c r="F149" s="59">
        <v>6232.7</v>
      </c>
      <c r="G149" s="59">
        <v>5639.3</v>
      </c>
      <c r="H149" s="59">
        <v>5209.6000000000004</v>
      </c>
      <c r="I149" s="59">
        <v>5418.6</v>
      </c>
      <c r="J149" s="59">
        <v>6019.6</v>
      </c>
      <c r="K149" s="59">
        <v>5984.5</v>
      </c>
      <c r="L149" s="59">
        <v>5739.9</v>
      </c>
      <c r="M149" s="60">
        <v>5620.5</v>
      </c>
    </row>
    <row r="150" spans="2:13" x14ac:dyDescent="0.15">
      <c r="B150" s="83"/>
      <c r="C150" s="57" t="s">
        <v>81</v>
      </c>
      <c r="D150" s="58">
        <v>7209</v>
      </c>
      <c r="E150" s="59">
        <v>5960.1</v>
      </c>
      <c r="F150" s="59">
        <v>7370.1</v>
      </c>
      <c r="G150" s="59">
        <v>6668.4</v>
      </c>
      <c r="H150" s="59">
        <v>6160.3</v>
      </c>
      <c r="I150" s="59">
        <v>6407.5</v>
      </c>
      <c r="J150" s="59">
        <v>7118.2</v>
      </c>
      <c r="K150" s="59">
        <v>7076.7</v>
      </c>
      <c r="L150" s="59">
        <v>6787.5</v>
      </c>
      <c r="M150" s="60">
        <v>6646.2</v>
      </c>
    </row>
    <row r="151" spans="2:13" ht="12" thickBot="1" x14ac:dyDescent="0.2">
      <c r="B151" s="84"/>
      <c r="C151" s="65" t="s">
        <v>82</v>
      </c>
      <c r="D151" s="66">
        <v>8744.7999999999993</v>
      </c>
      <c r="E151" s="67">
        <v>7229.8</v>
      </c>
      <c r="F151" s="67">
        <v>8940.2999999999993</v>
      </c>
      <c r="G151" s="67">
        <v>8089</v>
      </c>
      <c r="H151" s="67">
        <v>7472.7</v>
      </c>
      <c r="I151" s="67">
        <v>7772.5</v>
      </c>
      <c r="J151" s="67">
        <v>8634.6</v>
      </c>
      <c r="K151" s="67">
        <v>8584.2999999999993</v>
      </c>
      <c r="L151" s="67">
        <v>8233.5</v>
      </c>
      <c r="M151" s="68">
        <v>8062.1</v>
      </c>
    </row>
    <row r="152" spans="2:13" ht="12" thickBot="1" x14ac:dyDescent="0.2">
      <c r="B152" s="69"/>
      <c r="C152" s="49" t="s">
        <v>96</v>
      </c>
      <c r="D152" s="51" t="s">
        <v>108</v>
      </c>
      <c r="E152" s="51" t="s">
        <v>109</v>
      </c>
      <c r="F152" s="51" t="s">
        <v>110</v>
      </c>
      <c r="G152" s="51" t="s">
        <v>111</v>
      </c>
      <c r="H152" s="51" t="s">
        <v>112</v>
      </c>
      <c r="I152" s="51" t="s">
        <v>113</v>
      </c>
      <c r="J152" s="51" t="s">
        <v>114</v>
      </c>
      <c r="K152" s="51" t="s">
        <v>115</v>
      </c>
      <c r="L152" s="51" t="s">
        <v>116</v>
      </c>
      <c r="M152" s="52" t="s">
        <v>117</v>
      </c>
    </row>
    <row r="153" spans="2:13" x14ac:dyDescent="0.15">
      <c r="B153" s="78" t="s">
        <v>106</v>
      </c>
      <c r="C153" s="53" t="s">
        <v>77</v>
      </c>
      <c r="D153" s="55">
        <v>42354</v>
      </c>
      <c r="E153" s="55">
        <v>51845</v>
      </c>
      <c r="F153" s="55">
        <v>46019</v>
      </c>
      <c r="G153" s="55">
        <v>49452</v>
      </c>
      <c r="H153" s="55">
        <v>50045</v>
      </c>
      <c r="I153" s="55">
        <v>49750</v>
      </c>
      <c r="J153" s="55">
        <v>50940</v>
      </c>
      <c r="K153" s="55">
        <v>58543</v>
      </c>
      <c r="L153" s="55">
        <v>58195</v>
      </c>
      <c r="M153" s="56">
        <v>61998</v>
      </c>
    </row>
    <row r="154" spans="2:13" x14ac:dyDescent="0.15">
      <c r="B154" s="79"/>
      <c r="C154" s="57" t="s">
        <v>78</v>
      </c>
      <c r="D154" s="59">
        <v>62516</v>
      </c>
      <c r="E154" s="59">
        <v>73602</v>
      </c>
      <c r="F154" s="59">
        <v>65842</v>
      </c>
      <c r="G154" s="59">
        <v>70067</v>
      </c>
      <c r="H154" s="59">
        <v>71058</v>
      </c>
      <c r="I154" s="59">
        <v>70235</v>
      </c>
      <c r="J154" s="59">
        <v>72320</v>
      </c>
      <c r="K154" s="59">
        <v>90732</v>
      </c>
      <c r="L154" s="59">
        <v>87465</v>
      </c>
      <c r="M154" s="60">
        <v>92640</v>
      </c>
    </row>
    <row r="155" spans="2:13" x14ac:dyDescent="0.15">
      <c r="B155" s="79"/>
      <c r="C155" s="57" t="s">
        <v>79</v>
      </c>
      <c r="D155" s="59">
        <v>79082</v>
      </c>
      <c r="E155" s="59">
        <v>93002</v>
      </c>
      <c r="F155" s="59">
        <v>83101</v>
      </c>
      <c r="G155" s="59">
        <v>88216</v>
      </c>
      <c r="H155" s="59">
        <v>90018</v>
      </c>
      <c r="I155" s="59">
        <v>88955</v>
      </c>
      <c r="J155" s="59">
        <v>91873</v>
      </c>
      <c r="K155" s="59">
        <v>115448</v>
      </c>
      <c r="L155" s="59">
        <v>111247</v>
      </c>
      <c r="M155" s="60">
        <v>117021</v>
      </c>
    </row>
    <row r="156" spans="2:13" x14ac:dyDescent="0.15">
      <c r="B156" s="79"/>
      <c r="C156" s="57" t="s">
        <v>80</v>
      </c>
      <c r="D156" s="59">
        <v>82969</v>
      </c>
      <c r="E156" s="59">
        <v>97294</v>
      </c>
      <c r="F156" s="59">
        <v>86951</v>
      </c>
      <c r="G156" s="59">
        <v>92177</v>
      </c>
      <c r="H156" s="59">
        <v>94242</v>
      </c>
      <c r="I156" s="59">
        <v>93088</v>
      </c>
      <c r="J156" s="59">
        <v>96261</v>
      </c>
      <c r="K156" s="59">
        <v>121692</v>
      </c>
      <c r="L156" s="59">
        <v>117031</v>
      </c>
      <c r="M156" s="60">
        <v>122819</v>
      </c>
    </row>
    <row r="157" spans="2:13" x14ac:dyDescent="0.15">
      <c r="B157" s="79"/>
      <c r="C157" s="57" t="s">
        <v>81</v>
      </c>
      <c r="D157" s="59">
        <v>102771</v>
      </c>
      <c r="E157" s="59">
        <v>117443</v>
      </c>
      <c r="F157" s="59">
        <v>105378</v>
      </c>
      <c r="G157" s="59">
        <v>110732</v>
      </c>
      <c r="H157" s="59">
        <v>114051</v>
      </c>
      <c r="I157" s="59">
        <v>112204</v>
      </c>
      <c r="J157" s="59">
        <v>116795</v>
      </c>
      <c r="K157" s="59">
        <v>155891</v>
      </c>
      <c r="L157" s="59">
        <v>147256</v>
      </c>
      <c r="M157" s="60">
        <v>153077</v>
      </c>
    </row>
    <row r="158" spans="2:13" ht="12" thickBot="1" x14ac:dyDescent="0.2">
      <c r="B158" s="80"/>
      <c r="C158" s="61" t="s">
        <v>82</v>
      </c>
      <c r="D158" s="63">
        <v>123647</v>
      </c>
      <c r="E158" s="63">
        <v>138511</v>
      </c>
      <c r="F158" s="63">
        <v>124769</v>
      </c>
      <c r="G158" s="63">
        <v>130363</v>
      </c>
      <c r="H158" s="63">
        <v>134590</v>
      </c>
      <c r="I158" s="63">
        <v>131996</v>
      </c>
      <c r="J158" s="63">
        <v>137896</v>
      </c>
      <c r="K158" s="63">
        <v>191798</v>
      </c>
      <c r="L158" s="63">
        <v>178789</v>
      </c>
      <c r="M158" s="64">
        <v>185201</v>
      </c>
    </row>
    <row r="159" spans="2:13" x14ac:dyDescent="0.15">
      <c r="B159" s="82" t="s">
        <v>107</v>
      </c>
      <c r="C159" s="53" t="s">
        <v>77</v>
      </c>
      <c r="D159" s="70">
        <v>2790.6</v>
      </c>
      <c r="E159" s="70">
        <v>3309.3</v>
      </c>
      <c r="F159" s="70">
        <v>2984.9</v>
      </c>
      <c r="G159" s="70">
        <v>3230</v>
      </c>
      <c r="H159" s="70">
        <v>3138</v>
      </c>
      <c r="I159" s="70">
        <v>3106.2</v>
      </c>
      <c r="J159" s="70">
        <v>3130.1</v>
      </c>
      <c r="K159" s="70">
        <v>3885.8</v>
      </c>
      <c r="L159" s="70">
        <v>3754.9</v>
      </c>
      <c r="M159" s="71">
        <v>4177.5</v>
      </c>
    </row>
    <row r="160" spans="2:13" x14ac:dyDescent="0.15">
      <c r="B160" s="83"/>
      <c r="C160" s="57" t="s">
        <v>78</v>
      </c>
      <c r="D160" s="59">
        <v>4275.5</v>
      </c>
      <c r="E160" s="59">
        <v>5070</v>
      </c>
      <c r="F160" s="59">
        <v>4573.1000000000004</v>
      </c>
      <c r="G160" s="59">
        <v>4948.5</v>
      </c>
      <c r="H160" s="59">
        <v>4807.7</v>
      </c>
      <c r="I160" s="59">
        <v>4758.8999999999996</v>
      </c>
      <c r="J160" s="59">
        <v>4795.5</v>
      </c>
      <c r="K160" s="59">
        <v>5953.3</v>
      </c>
      <c r="L160" s="59">
        <v>5752.8</v>
      </c>
      <c r="M160" s="60">
        <v>6400.2</v>
      </c>
    </row>
    <row r="161" spans="2:13" x14ac:dyDescent="0.15">
      <c r="B161" s="83"/>
      <c r="C161" s="57" t="s">
        <v>79</v>
      </c>
      <c r="D161" s="59">
        <v>5026</v>
      </c>
      <c r="E161" s="59">
        <v>5960.1</v>
      </c>
      <c r="F161" s="59">
        <v>5375.9</v>
      </c>
      <c r="G161" s="59">
        <v>5817.2</v>
      </c>
      <c r="H161" s="59">
        <v>5651.7</v>
      </c>
      <c r="I161" s="59">
        <v>5594.3</v>
      </c>
      <c r="J161" s="59">
        <v>5637.3</v>
      </c>
      <c r="K161" s="59">
        <v>6998.4</v>
      </c>
      <c r="L161" s="59">
        <v>6762.6</v>
      </c>
      <c r="M161" s="60">
        <v>7523.7</v>
      </c>
    </row>
    <row r="162" spans="2:13" x14ac:dyDescent="0.15">
      <c r="B162" s="83"/>
      <c r="C162" s="57" t="s">
        <v>80</v>
      </c>
      <c r="D162" s="59">
        <v>5171.3999999999996</v>
      </c>
      <c r="E162" s="59">
        <v>6132.5</v>
      </c>
      <c r="F162" s="59">
        <v>5531.5</v>
      </c>
      <c r="G162" s="59">
        <v>5985.6</v>
      </c>
      <c r="H162" s="59">
        <v>5815.2</v>
      </c>
      <c r="I162" s="59">
        <v>5756.2</v>
      </c>
      <c r="J162" s="59">
        <v>5800.5</v>
      </c>
      <c r="K162" s="59">
        <v>7200.9</v>
      </c>
      <c r="L162" s="59">
        <v>6958.3</v>
      </c>
      <c r="M162" s="60">
        <v>7741.4</v>
      </c>
    </row>
    <row r="163" spans="2:13" x14ac:dyDescent="0.15">
      <c r="B163" s="83"/>
      <c r="C163" s="57" t="s">
        <v>81</v>
      </c>
      <c r="D163" s="59">
        <v>6115.2</v>
      </c>
      <c r="E163" s="59">
        <v>7251.7</v>
      </c>
      <c r="F163" s="59">
        <v>6540.9</v>
      </c>
      <c r="G163" s="59">
        <v>7077.9</v>
      </c>
      <c r="H163" s="59">
        <v>6876.5</v>
      </c>
      <c r="I163" s="59">
        <v>6806.7</v>
      </c>
      <c r="J163" s="59">
        <v>6859</v>
      </c>
      <c r="K163" s="59">
        <v>8515</v>
      </c>
      <c r="L163" s="59">
        <v>8228.2000000000007</v>
      </c>
      <c r="M163" s="60">
        <v>9154.2000000000007</v>
      </c>
    </row>
    <row r="164" spans="2:13" ht="12" thickBot="1" x14ac:dyDescent="0.2">
      <c r="B164" s="84"/>
      <c r="C164" s="65" t="s">
        <v>82</v>
      </c>
      <c r="D164" s="67">
        <v>7418</v>
      </c>
      <c r="E164" s="67">
        <v>8796.6</v>
      </c>
      <c r="F164" s="67">
        <v>7934.4</v>
      </c>
      <c r="G164" s="67">
        <v>8585.7999999999993</v>
      </c>
      <c r="H164" s="67">
        <v>8341.4</v>
      </c>
      <c r="I164" s="67">
        <v>8256.7999999999993</v>
      </c>
      <c r="J164" s="67">
        <v>8320.2999999999993</v>
      </c>
      <c r="K164" s="67">
        <v>10329</v>
      </c>
      <c r="L164" s="67">
        <v>9981.1</v>
      </c>
      <c r="M164" s="68">
        <v>11104</v>
      </c>
    </row>
    <row r="165" spans="2:13" ht="12" thickBot="1" x14ac:dyDescent="0.2">
      <c r="B165" s="69"/>
      <c r="C165" s="49" t="s">
        <v>96</v>
      </c>
      <c r="D165" s="51" t="s">
        <v>118</v>
      </c>
      <c r="E165" s="51" t="s">
        <v>119</v>
      </c>
      <c r="F165" s="51" t="s">
        <v>120</v>
      </c>
      <c r="G165" s="51" t="s">
        <v>121</v>
      </c>
      <c r="H165" s="51" t="s">
        <v>122</v>
      </c>
      <c r="I165" s="51" t="s">
        <v>123</v>
      </c>
      <c r="J165" s="51" t="s">
        <v>124</v>
      </c>
      <c r="K165" s="51" t="s">
        <v>125</v>
      </c>
      <c r="L165" s="51" t="s">
        <v>126</v>
      </c>
      <c r="M165" s="52" t="s">
        <v>127</v>
      </c>
    </row>
    <row r="166" spans="2:13" x14ac:dyDescent="0.15">
      <c r="B166" s="78" t="s">
        <v>106</v>
      </c>
      <c r="C166" s="53" t="s">
        <v>77</v>
      </c>
      <c r="D166" s="55">
        <v>46291</v>
      </c>
      <c r="E166" s="55">
        <v>49170</v>
      </c>
      <c r="F166" s="55">
        <v>57772</v>
      </c>
      <c r="G166" s="55">
        <v>54553</v>
      </c>
      <c r="H166" s="55">
        <v>49182</v>
      </c>
      <c r="I166" s="55">
        <v>52246</v>
      </c>
      <c r="J166" s="55">
        <v>48695</v>
      </c>
      <c r="K166" s="55">
        <v>49873</v>
      </c>
      <c r="L166" s="55">
        <v>50090</v>
      </c>
      <c r="M166" s="56">
        <v>44574</v>
      </c>
    </row>
    <row r="167" spans="2:13" x14ac:dyDescent="0.15">
      <c r="B167" s="79"/>
      <c r="C167" s="57" t="s">
        <v>78</v>
      </c>
      <c r="D167" s="59">
        <v>69527</v>
      </c>
      <c r="E167" s="59">
        <v>74740</v>
      </c>
      <c r="F167" s="59">
        <v>83570</v>
      </c>
      <c r="G167" s="59">
        <v>77167</v>
      </c>
      <c r="H167" s="59">
        <v>70179</v>
      </c>
      <c r="I167" s="59">
        <v>75927</v>
      </c>
      <c r="J167" s="59">
        <v>70842</v>
      </c>
      <c r="K167" s="59">
        <v>71148</v>
      </c>
      <c r="L167" s="59">
        <v>71078</v>
      </c>
      <c r="M167" s="60">
        <v>63369</v>
      </c>
    </row>
    <row r="168" spans="2:13" x14ac:dyDescent="0.15">
      <c r="B168" s="79"/>
      <c r="C168" s="57" t="s">
        <v>79</v>
      </c>
      <c r="D168" s="59">
        <v>87996</v>
      </c>
      <c r="E168" s="59">
        <v>95587</v>
      </c>
      <c r="F168" s="59">
        <v>105966</v>
      </c>
      <c r="G168" s="59">
        <v>98472</v>
      </c>
      <c r="H168" s="59">
        <v>88693</v>
      </c>
      <c r="I168" s="59">
        <v>96075</v>
      </c>
      <c r="J168" s="59">
        <v>89163</v>
      </c>
      <c r="K168" s="59">
        <v>89761</v>
      </c>
      <c r="L168" s="59">
        <v>89284</v>
      </c>
      <c r="M168" s="60">
        <v>79952</v>
      </c>
    </row>
    <row r="169" spans="2:13" x14ac:dyDescent="0.15">
      <c r="B169" s="79"/>
      <c r="C169" s="57" t="s">
        <v>80</v>
      </c>
      <c r="D169" s="59">
        <v>92437</v>
      </c>
      <c r="E169" s="59">
        <v>100783</v>
      </c>
      <c r="F169" s="59">
        <v>111106</v>
      </c>
      <c r="G169" s="59">
        <v>103285</v>
      </c>
      <c r="H169" s="59">
        <v>92822</v>
      </c>
      <c r="I169" s="59">
        <v>100705</v>
      </c>
      <c r="J169" s="59">
        <v>93322</v>
      </c>
      <c r="K169" s="59">
        <v>93891</v>
      </c>
      <c r="L169" s="59">
        <v>93240</v>
      </c>
      <c r="M169" s="60">
        <v>83613</v>
      </c>
    </row>
    <row r="170" spans="2:13" x14ac:dyDescent="0.15">
      <c r="B170" s="79"/>
      <c r="C170" s="57" t="s">
        <v>81</v>
      </c>
      <c r="D170" s="59">
        <v>115764</v>
      </c>
      <c r="E170" s="59">
        <v>128245</v>
      </c>
      <c r="F170" s="59">
        <v>136198</v>
      </c>
      <c r="G170" s="59">
        <v>125553</v>
      </c>
      <c r="H170" s="59">
        <v>112439</v>
      </c>
      <c r="I170" s="59">
        <v>123573</v>
      </c>
      <c r="J170" s="59">
        <v>114021</v>
      </c>
      <c r="K170" s="59">
        <v>113528</v>
      </c>
      <c r="L170" s="59">
        <v>111871</v>
      </c>
      <c r="M170" s="60">
        <v>100877</v>
      </c>
    </row>
    <row r="171" spans="2:13" ht="12" thickBot="1" x14ac:dyDescent="0.2">
      <c r="B171" s="80"/>
      <c r="C171" s="61" t="s">
        <v>82</v>
      </c>
      <c r="D171" s="63">
        <v>140424</v>
      </c>
      <c r="E171" s="63">
        <v>156581</v>
      </c>
      <c r="F171" s="63">
        <v>162310</v>
      </c>
      <c r="G171" s="63">
        <v>148079</v>
      </c>
      <c r="H171" s="63">
        <v>132975</v>
      </c>
      <c r="I171" s="63">
        <v>147556</v>
      </c>
      <c r="J171" s="63">
        <v>136102</v>
      </c>
      <c r="K171" s="63">
        <v>134201</v>
      </c>
      <c r="L171" s="63">
        <v>131750</v>
      </c>
      <c r="M171" s="64">
        <v>119029</v>
      </c>
    </row>
    <row r="172" spans="2:13" x14ac:dyDescent="0.15">
      <c r="B172" s="82" t="s">
        <v>107</v>
      </c>
      <c r="C172" s="53" t="s">
        <v>77</v>
      </c>
      <c r="D172" s="70">
        <v>3093.1</v>
      </c>
      <c r="E172" s="70">
        <v>3078.8</v>
      </c>
      <c r="F172" s="70">
        <v>3667.1</v>
      </c>
      <c r="G172" s="70">
        <v>3230</v>
      </c>
      <c r="H172" s="70">
        <v>3152</v>
      </c>
      <c r="I172" s="70">
        <v>3381.4</v>
      </c>
      <c r="J172" s="70">
        <v>3273.9</v>
      </c>
      <c r="K172" s="70">
        <v>3234.1</v>
      </c>
      <c r="L172" s="70">
        <v>3327.4</v>
      </c>
      <c r="M172" s="71">
        <v>2879.3</v>
      </c>
    </row>
    <row r="173" spans="2:13" x14ac:dyDescent="0.15">
      <c r="B173" s="83"/>
      <c r="C173" s="57" t="s">
        <v>78</v>
      </c>
      <c r="D173" s="59">
        <v>4738.8</v>
      </c>
      <c r="E173" s="59">
        <v>4716.8999999999996</v>
      </c>
      <c r="F173" s="59">
        <v>5618.2</v>
      </c>
      <c r="G173" s="59">
        <v>4948.5</v>
      </c>
      <c r="H173" s="59">
        <v>4829.1000000000004</v>
      </c>
      <c r="I173" s="59">
        <v>5180.6000000000004</v>
      </c>
      <c r="J173" s="59">
        <v>5015.8</v>
      </c>
      <c r="K173" s="59">
        <v>4954.8</v>
      </c>
      <c r="L173" s="59">
        <v>5097.8</v>
      </c>
      <c r="M173" s="60">
        <v>4411.3</v>
      </c>
    </row>
    <row r="174" spans="2:13" x14ac:dyDescent="0.15">
      <c r="B174" s="83"/>
      <c r="C174" s="57" t="s">
        <v>79</v>
      </c>
      <c r="D174" s="59">
        <v>5570.7</v>
      </c>
      <c r="E174" s="59">
        <v>5544.9</v>
      </c>
      <c r="F174" s="59">
        <v>6604.5</v>
      </c>
      <c r="G174" s="59">
        <v>5817.2</v>
      </c>
      <c r="H174" s="59">
        <v>5676.9</v>
      </c>
      <c r="I174" s="59">
        <v>6090</v>
      </c>
      <c r="J174" s="59">
        <v>5896.3</v>
      </c>
      <c r="K174" s="59">
        <v>5824.6</v>
      </c>
      <c r="L174" s="59">
        <v>5992.7</v>
      </c>
      <c r="M174" s="60">
        <v>5185.6000000000004</v>
      </c>
    </row>
    <row r="175" spans="2:13" x14ac:dyDescent="0.15">
      <c r="B175" s="83"/>
      <c r="C175" s="57" t="s">
        <v>80</v>
      </c>
      <c r="D175" s="59">
        <v>5731.9</v>
      </c>
      <c r="E175" s="59">
        <v>5705.4</v>
      </c>
      <c r="F175" s="59">
        <v>6795.6</v>
      </c>
      <c r="G175" s="59">
        <v>5985.6</v>
      </c>
      <c r="H175" s="59">
        <v>5841.1</v>
      </c>
      <c r="I175" s="59">
        <v>6266.2</v>
      </c>
      <c r="J175" s="59">
        <v>6066.9</v>
      </c>
      <c r="K175" s="59">
        <v>5993.2</v>
      </c>
      <c r="L175" s="59">
        <v>6166.1</v>
      </c>
      <c r="M175" s="60">
        <v>5335.7</v>
      </c>
    </row>
    <row r="176" spans="2:13" x14ac:dyDescent="0.15">
      <c r="B176" s="83"/>
      <c r="C176" s="57" t="s">
        <v>81</v>
      </c>
      <c r="D176" s="59">
        <v>6777.9</v>
      </c>
      <c r="E176" s="59">
        <v>6746.6</v>
      </c>
      <c r="F176" s="59">
        <v>8035.8</v>
      </c>
      <c r="G176" s="59">
        <v>7077.9</v>
      </c>
      <c r="H176" s="59">
        <v>6907.1</v>
      </c>
      <c r="I176" s="59">
        <v>7409.8</v>
      </c>
      <c r="J176" s="59">
        <v>7174.1</v>
      </c>
      <c r="K176" s="59">
        <v>7086.9</v>
      </c>
      <c r="L176" s="59">
        <v>7291.4</v>
      </c>
      <c r="M176" s="60">
        <v>6309.4</v>
      </c>
    </row>
    <row r="177" spans="2:13" ht="12" thickBot="1" x14ac:dyDescent="0.2">
      <c r="B177" s="84"/>
      <c r="C177" s="65" t="s">
        <v>82</v>
      </c>
      <c r="D177" s="67">
        <v>8221.9</v>
      </c>
      <c r="E177" s="67">
        <v>8183.9</v>
      </c>
      <c r="F177" s="67">
        <v>9747.7000000000007</v>
      </c>
      <c r="G177" s="67">
        <v>8585.7999999999993</v>
      </c>
      <c r="H177" s="67">
        <v>8378.6</v>
      </c>
      <c r="I177" s="67">
        <v>8988.4</v>
      </c>
      <c r="J177" s="67">
        <v>8702.5</v>
      </c>
      <c r="K177" s="67">
        <v>8596.7000000000007</v>
      </c>
      <c r="L177" s="67">
        <v>8844.7000000000007</v>
      </c>
      <c r="M177" s="68">
        <v>7653.6</v>
      </c>
    </row>
    <row r="178" spans="2:13" ht="12" thickBot="1" x14ac:dyDescent="0.2">
      <c r="B178" s="69"/>
      <c r="C178" s="49" t="s">
        <v>96</v>
      </c>
      <c r="D178" s="51" t="s">
        <v>128</v>
      </c>
      <c r="E178" s="51" t="s">
        <v>129</v>
      </c>
      <c r="F178" s="51" t="s">
        <v>130</v>
      </c>
      <c r="G178" s="51" t="s">
        <v>131</v>
      </c>
      <c r="H178" s="51" t="s">
        <v>132</v>
      </c>
      <c r="I178" s="51" t="s">
        <v>133</v>
      </c>
      <c r="J178" s="51" t="s">
        <v>134</v>
      </c>
      <c r="K178" s="51" t="s">
        <v>135</v>
      </c>
      <c r="L178" s="51" t="s">
        <v>136</v>
      </c>
      <c r="M178" s="52" t="s">
        <v>137</v>
      </c>
    </row>
    <row r="179" spans="2:13" x14ac:dyDescent="0.15">
      <c r="B179" s="78" t="s">
        <v>106</v>
      </c>
      <c r="C179" s="53" t="s">
        <v>77</v>
      </c>
      <c r="D179" s="55">
        <v>51959</v>
      </c>
      <c r="E179" s="55">
        <v>50047</v>
      </c>
      <c r="F179" s="55">
        <v>63997</v>
      </c>
      <c r="G179" s="55">
        <v>52425</v>
      </c>
      <c r="H179" s="55">
        <v>52833</v>
      </c>
      <c r="I179" s="55">
        <v>51707</v>
      </c>
      <c r="J179" s="55">
        <v>48928</v>
      </c>
      <c r="K179" s="55">
        <v>56368</v>
      </c>
      <c r="L179" s="55">
        <v>49310</v>
      </c>
      <c r="M179" s="56">
        <v>49322</v>
      </c>
    </row>
    <row r="180" spans="2:13" x14ac:dyDescent="0.15">
      <c r="B180" s="79"/>
      <c r="C180" s="57" t="s">
        <v>78</v>
      </c>
      <c r="D180" s="59">
        <v>74325</v>
      </c>
      <c r="E180" s="59">
        <v>74172</v>
      </c>
      <c r="F180" s="59">
        <v>103721</v>
      </c>
      <c r="G180" s="59">
        <v>76068</v>
      </c>
      <c r="H180" s="59">
        <v>76899</v>
      </c>
      <c r="I180" s="59">
        <v>74663</v>
      </c>
      <c r="J180" s="59">
        <v>71769</v>
      </c>
      <c r="K180" s="59">
        <v>83562</v>
      </c>
      <c r="L180" s="59">
        <v>72593</v>
      </c>
      <c r="M180" s="60">
        <v>72049</v>
      </c>
    </row>
    <row r="181" spans="2:13" x14ac:dyDescent="0.15">
      <c r="B181" s="79"/>
      <c r="C181" s="57" t="s">
        <v>79</v>
      </c>
      <c r="D181" s="59">
        <v>94161</v>
      </c>
      <c r="E181" s="59">
        <v>92442</v>
      </c>
      <c r="F181" s="59">
        <v>124787</v>
      </c>
      <c r="G181" s="59">
        <v>96704</v>
      </c>
      <c r="H181" s="59">
        <v>97380</v>
      </c>
      <c r="I181" s="59">
        <v>94545</v>
      </c>
      <c r="J181" s="59">
        <v>91062</v>
      </c>
      <c r="K181" s="59">
        <v>104151</v>
      </c>
      <c r="L181" s="59">
        <v>90750</v>
      </c>
      <c r="M181" s="60">
        <v>90536</v>
      </c>
    </row>
    <row r="182" spans="2:13" x14ac:dyDescent="0.15">
      <c r="B182" s="79"/>
      <c r="C182" s="57" t="s">
        <v>80</v>
      </c>
      <c r="D182" s="59">
        <v>98630</v>
      </c>
      <c r="E182" s="59">
        <v>96596</v>
      </c>
      <c r="F182" s="59">
        <v>129780</v>
      </c>
      <c r="G182" s="59">
        <v>101489</v>
      </c>
      <c r="H182" s="59">
        <v>102106</v>
      </c>
      <c r="I182" s="59">
        <v>99080</v>
      </c>
      <c r="J182" s="59">
        <v>95582</v>
      </c>
      <c r="K182" s="59">
        <v>108834</v>
      </c>
      <c r="L182" s="59">
        <v>94870</v>
      </c>
      <c r="M182" s="60">
        <v>94740</v>
      </c>
    </row>
    <row r="183" spans="2:13" x14ac:dyDescent="0.15">
      <c r="B183" s="79"/>
      <c r="C183" s="57" t="s">
        <v>81</v>
      </c>
      <c r="D183" s="59">
        <v>119944</v>
      </c>
      <c r="E183" s="59">
        <v>118332</v>
      </c>
      <c r="F183" s="59">
        <v>162579</v>
      </c>
      <c r="G183" s="59">
        <v>124948</v>
      </c>
      <c r="H183" s="59">
        <v>125503</v>
      </c>
      <c r="I183" s="59">
        <v>121167</v>
      </c>
      <c r="J183" s="59">
        <v>118264</v>
      </c>
      <c r="K183" s="59">
        <v>133353</v>
      </c>
      <c r="L183" s="59">
        <v>116054</v>
      </c>
      <c r="M183" s="60">
        <v>115882</v>
      </c>
    </row>
    <row r="184" spans="2:13" ht="12" thickBot="1" x14ac:dyDescent="0.2">
      <c r="B184" s="80"/>
      <c r="C184" s="61" t="s">
        <v>82</v>
      </c>
      <c r="D184" s="72">
        <v>142101</v>
      </c>
      <c r="E184" s="72">
        <v>142338</v>
      </c>
      <c r="F184" s="72">
        <v>202898</v>
      </c>
      <c r="G184" s="72">
        <v>149196</v>
      </c>
      <c r="H184" s="72">
        <v>149995</v>
      </c>
      <c r="I184" s="72">
        <v>144234</v>
      </c>
      <c r="J184" s="72">
        <v>141925</v>
      </c>
      <c r="K184" s="72">
        <v>160428</v>
      </c>
      <c r="L184" s="72">
        <v>139202</v>
      </c>
      <c r="M184" s="73">
        <v>138572</v>
      </c>
    </row>
    <row r="185" spans="2:13" x14ac:dyDescent="0.15">
      <c r="B185" s="82" t="s">
        <v>107</v>
      </c>
      <c r="C185" s="53" t="s">
        <v>77</v>
      </c>
      <c r="D185" s="70">
        <v>3281.5</v>
      </c>
      <c r="E185" s="70">
        <v>3655</v>
      </c>
      <c r="F185" s="70">
        <v>3115</v>
      </c>
      <c r="G185" s="70">
        <v>3275.8</v>
      </c>
      <c r="H185" s="70">
        <v>3406.4</v>
      </c>
      <c r="I185" s="70">
        <v>3307.9</v>
      </c>
      <c r="J185" s="70">
        <v>3135</v>
      </c>
      <c r="K185" s="70">
        <v>4116.3</v>
      </c>
      <c r="L185" s="70">
        <v>3508.5</v>
      </c>
      <c r="M185" s="71">
        <v>3366.3</v>
      </c>
    </row>
    <row r="186" spans="2:13" x14ac:dyDescent="0.15">
      <c r="B186" s="83"/>
      <c r="C186" s="57" t="s">
        <v>78</v>
      </c>
      <c r="D186" s="59">
        <v>5027.6000000000004</v>
      </c>
      <c r="E186" s="59">
        <v>5599.7</v>
      </c>
      <c r="F186" s="59">
        <v>4772.3999999999996</v>
      </c>
      <c r="G186" s="59">
        <v>5018.7</v>
      </c>
      <c r="H186" s="59">
        <v>5218.8</v>
      </c>
      <c r="I186" s="59">
        <v>5067.8999999999996</v>
      </c>
      <c r="J186" s="59">
        <v>4803.1000000000004</v>
      </c>
      <c r="K186" s="59">
        <v>6306.4</v>
      </c>
      <c r="L186" s="59">
        <v>5375.2</v>
      </c>
      <c r="M186" s="60">
        <v>5157.5</v>
      </c>
    </row>
    <row r="187" spans="2:13" x14ac:dyDescent="0.15">
      <c r="B187" s="83"/>
      <c r="C187" s="57" t="s">
        <v>79</v>
      </c>
      <c r="D187" s="59">
        <v>5910.1</v>
      </c>
      <c r="E187" s="59">
        <v>6582.7</v>
      </c>
      <c r="F187" s="59">
        <v>5610.2</v>
      </c>
      <c r="G187" s="59">
        <v>5899.8</v>
      </c>
      <c r="H187" s="59">
        <v>6135</v>
      </c>
      <c r="I187" s="59">
        <v>5957.6</v>
      </c>
      <c r="J187" s="59">
        <v>5646.2</v>
      </c>
      <c r="K187" s="59">
        <v>7413.5</v>
      </c>
      <c r="L187" s="59">
        <v>6318.8</v>
      </c>
      <c r="M187" s="60">
        <v>6062.8</v>
      </c>
    </row>
    <row r="188" spans="2:13" x14ac:dyDescent="0.15">
      <c r="B188" s="83"/>
      <c r="C188" s="57" t="s">
        <v>80</v>
      </c>
      <c r="D188" s="59">
        <v>6081.2</v>
      </c>
      <c r="E188" s="59">
        <v>6773.2</v>
      </c>
      <c r="F188" s="59">
        <v>5772.5</v>
      </c>
      <c r="G188" s="59">
        <v>6070.5</v>
      </c>
      <c r="H188" s="59">
        <v>6312.5</v>
      </c>
      <c r="I188" s="59">
        <v>6130</v>
      </c>
      <c r="J188" s="59">
        <v>5809.6</v>
      </c>
      <c r="K188" s="59">
        <v>7628</v>
      </c>
      <c r="L188" s="59">
        <v>6501.7</v>
      </c>
      <c r="M188" s="60">
        <v>6238.3</v>
      </c>
    </row>
    <row r="189" spans="2:13" x14ac:dyDescent="0.15">
      <c r="B189" s="83"/>
      <c r="C189" s="57" t="s">
        <v>81</v>
      </c>
      <c r="D189" s="59">
        <v>7190.9</v>
      </c>
      <c r="E189" s="59">
        <v>8009.3</v>
      </c>
      <c r="F189" s="59">
        <v>6826</v>
      </c>
      <c r="G189" s="59">
        <v>7178.3</v>
      </c>
      <c r="H189" s="59">
        <v>7464.5</v>
      </c>
      <c r="I189" s="59">
        <v>7248.7</v>
      </c>
      <c r="J189" s="59">
        <v>6869.9</v>
      </c>
      <c r="K189" s="59">
        <v>9020.1</v>
      </c>
      <c r="L189" s="59">
        <v>7688.2</v>
      </c>
      <c r="M189" s="60">
        <v>7376.7</v>
      </c>
    </row>
    <row r="190" spans="2:13" ht="12" thickBot="1" x14ac:dyDescent="0.2">
      <c r="B190" s="84"/>
      <c r="C190" s="65" t="s">
        <v>82</v>
      </c>
      <c r="D190" s="67">
        <v>8722.9</v>
      </c>
      <c r="E190" s="67">
        <v>9715.6</v>
      </c>
      <c r="F190" s="67">
        <v>8280.1</v>
      </c>
      <c r="G190" s="67">
        <v>8707.6</v>
      </c>
      <c r="H190" s="67">
        <v>9054.7999999999993</v>
      </c>
      <c r="I190" s="67">
        <v>8792.9</v>
      </c>
      <c r="J190" s="67">
        <v>8333.4</v>
      </c>
      <c r="K190" s="67">
        <v>10942</v>
      </c>
      <c r="L190" s="67">
        <v>9326.1</v>
      </c>
      <c r="M190" s="68">
        <v>8948.2999999999993</v>
      </c>
    </row>
    <row r="191" spans="2:13" ht="12" thickBot="1" x14ac:dyDescent="0.2">
      <c r="B191" s="69"/>
      <c r="C191" s="49" t="s">
        <v>96</v>
      </c>
      <c r="D191" s="51" t="s">
        <v>138</v>
      </c>
      <c r="E191" s="51" t="s">
        <v>139</v>
      </c>
      <c r="F191" s="51" t="s">
        <v>140</v>
      </c>
      <c r="G191" s="51" t="s">
        <v>141</v>
      </c>
      <c r="H191" s="51" t="s">
        <v>142</v>
      </c>
      <c r="I191" s="51" t="s">
        <v>143</v>
      </c>
      <c r="J191" s="51" t="s">
        <v>144</v>
      </c>
      <c r="K191" s="51" t="s">
        <v>145</v>
      </c>
      <c r="L191" s="51" t="s">
        <v>146</v>
      </c>
      <c r="M191" s="52" t="s">
        <v>147</v>
      </c>
    </row>
    <row r="192" spans="2:13" x14ac:dyDescent="0.15">
      <c r="B192" s="78" t="s">
        <v>106</v>
      </c>
      <c r="C192" s="53" t="s">
        <v>77</v>
      </c>
      <c r="D192" s="55">
        <v>48817</v>
      </c>
      <c r="E192" s="55">
        <v>60216</v>
      </c>
      <c r="F192" s="55">
        <v>49564</v>
      </c>
      <c r="G192" s="55">
        <v>49717</v>
      </c>
      <c r="H192" s="55">
        <v>46797</v>
      </c>
      <c r="I192" s="55">
        <v>47858</v>
      </c>
      <c r="J192" s="55">
        <v>45956</v>
      </c>
      <c r="K192" s="55">
        <v>44044</v>
      </c>
      <c r="L192" s="55">
        <v>45154</v>
      </c>
      <c r="M192" s="56">
        <v>45050</v>
      </c>
    </row>
    <row r="193" spans="2:13" x14ac:dyDescent="0.15">
      <c r="B193" s="79"/>
      <c r="C193" s="57" t="s">
        <v>78</v>
      </c>
      <c r="D193" s="59">
        <v>70123</v>
      </c>
      <c r="E193" s="59">
        <v>96045</v>
      </c>
      <c r="F193" s="59">
        <v>70641</v>
      </c>
      <c r="G193" s="59">
        <v>72514</v>
      </c>
      <c r="H193" s="59">
        <v>66697</v>
      </c>
      <c r="I193" s="59">
        <v>69291</v>
      </c>
      <c r="J193" s="59">
        <v>66630</v>
      </c>
      <c r="K193" s="59">
        <v>63840</v>
      </c>
      <c r="L193" s="59">
        <v>64234</v>
      </c>
      <c r="M193" s="60">
        <v>65197</v>
      </c>
    </row>
    <row r="194" spans="2:13" x14ac:dyDescent="0.15">
      <c r="B194" s="79"/>
      <c r="C194" s="57" t="s">
        <v>79</v>
      </c>
      <c r="D194" s="59">
        <v>88524</v>
      </c>
      <c r="E194" s="59">
        <v>114815</v>
      </c>
      <c r="F194" s="59">
        <v>89661</v>
      </c>
      <c r="G194" s="59">
        <v>91925</v>
      </c>
      <c r="H194" s="59">
        <v>85070</v>
      </c>
      <c r="I194" s="59">
        <v>87491</v>
      </c>
      <c r="J194" s="59">
        <v>84309</v>
      </c>
      <c r="K194" s="59">
        <v>80433</v>
      </c>
      <c r="L194" s="59">
        <v>81556</v>
      </c>
      <c r="M194" s="60">
        <v>81333</v>
      </c>
    </row>
    <row r="195" spans="2:13" x14ac:dyDescent="0.15">
      <c r="B195" s="79"/>
      <c r="C195" s="57" t="s">
        <v>80</v>
      </c>
      <c r="D195" s="59">
        <v>92657</v>
      </c>
      <c r="E195" s="59">
        <v>119060</v>
      </c>
      <c r="F195" s="59">
        <v>93944</v>
      </c>
      <c r="G195" s="59">
        <v>96428</v>
      </c>
      <c r="H195" s="59">
        <v>89259</v>
      </c>
      <c r="I195" s="59">
        <v>91628</v>
      </c>
      <c r="J195" s="59">
        <v>88357</v>
      </c>
      <c r="K195" s="59">
        <v>84189</v>
      </c>
      <c r="L195" s="59">
        <v>85449</v>
      </c>
      <c r="M195" s="60">
        <v>84878</v>
      </c>
    </row>
    <row r="196" spans="2:13" x14ac:dyDescent="0.15">
      <c r="B196" s="79"/>
      <c r="C196" s="57" t="s">
        <v>81</v>
      </c>
      <c r="D196" s="59">
        <v>112608</v>
      </c>
      <c r="E196" s="59">
        <v>146878</v>
      </c>
      <c r="F196" s="59">
        <v>114175</v>
      </c>
      <c r="G196" s="59">
        <v>118795</v>
      </c>
      <c r="H196" s="59">
        <v>108983</v>
      </c>
      <c r="I196" s="59">
        <v>111946</v>
      </c>
      <c r="J196" s="59">
        <v>108258</v>
      </c>
      <c r="K196" s="59">
        <v>102719</v>
      </c>
      <c r="L196" s="59">
        <v>103757</v>
      </c>
      <c r="M196" s="60">
        <v>102487</v>
      </c>
    </row>
    <row r="197" spans="2:13" ht="12" thickBot="1" x14ac:dyDescent="0.2">
      <c r="B197" s="80"/>
      <c r="C197" s="61" t="s">
        <v>82</v>
      </c>
      <c r="D197" s="63">
        <v>133613</v>
      </c>
      <c r="E197" s="63">
        <v>181964</v>
      </c>
      <c r="F197" s="63">
        <v>135056</v>
      </c>
      <c r="G197" s="63">
        <v>142148</v>
      </c>
      <c r="H197" s="63">
        <v>129032</v>
      </c>
      <c r="I197" s="63">
        <v>133372</v>
      </c>
      <c r="J197" s="63">
        <v>129117</v>
      </c>
      <c r="K197" s="63">
        <v>122404</v>
      </c>
      <c r="L197" s="63">
        <v>122618</v>
      </c>
      <c r="M197" s="64">
        <v>121816</v>
      </c>
    </row>
    <row r="198" spans="2:13" x14ac:dyDescent="0.15">
      <c r="B198" s="82" t="s">
        <v>107</v>
      </c>
      <c r="C198" s="53" t="s">
        <v>77</v>
      </c>
      <c r="D198" s="70">
        <v>3174</v>
      </c>
      <c r="E198" s="70">
        <v>2975.6</v>
      </c>
      <c r="F198" s="70">
        <v>3077.4</v>
      </c>
      <c r="G198" s="70">
        <v>3187.7</v>
      </c>
      <c r="H198" s="70">
        <v>2802.2</v>
      </c>
      <c r="I198" s="70">
        <v>3132.3</v>
      </c>
      <c r="J198" s="70">
        <v>2967.9</v>
      </c>
      <c r="K198" s="70">
        <v>2929.8</v>
      </c>
      <c r="L198" s="70">
        <v>2791.2</v>
      </c>
      <c r="M198" s="71">
        <v>3192.6</v>
      </c>
    </row>
    <row r="199" spans="2:13" x14ac:dyDescent="0.15">
      <c r="B199" s="83"/>
      <c r="C199" s="57" t="s">
        <v>78</v>
      </c>
      <c r="D199" s="59">
        <v>4862.8</v>
      </c>
      <c r="E199" s="59">
        <v>4558.8</v>
      </c>
      <c r="F199" s="59">
        <v>4714.8</v>
      </c>
      <c r="G199" s="59">
        <v>4883.8</v>
      </c>
      <c r="H199" s="59">
        <v>4293.1000000000004</v>
      </c>
      <c r="I199" s="59">
        <v>4798.8999999999996</v>
      </c>
      <c r="J199" s="59">
        <v>4547</v>
      </c>
      <c r="K199" s="59">
        <v>4488.6000000000004</v>
      </c>
      <c r="L199" s="59">
        <v>4276.3</v>
      </c>
      <c r="M199" s="60">
        <v>4891.3999999999996</v>
      </c>
    </row>
    <row r="200" spans="2:13" x14ac:dyDescent="0.15">
      <c r="B200" s="83"/>
      <c r="C200" s="57" t="s">
        <v>79</v>
      </c>
      <c r="D200" s="59">
        <v>5716.4</v>
      </c>
      <c r="E200" s="59">
        <v>5359.1</v>
      </c>
      <c r="F200" s="59">
        <v>5542.5</v>
      </c>
      <c r="G200" s="59">
        <v>5741.1</v>
      </c>
      <c r="H200" s="59">
        <v>5046.8</v>
      </c>
      <c r="I200" s="59">
        <v>5641.3</v>
      </c>
      <c r="J200" s="59">
        <v>5345.3</v>
      </c>
      <c r="K200" s="59">
        <v>5276.6</v>
      </c>
      <c r="L200" s="59">
        <v>5027</v>
      </c>
      <c r="M200" s="60">
        <v>5750</v>
      </c>
    </row>
    <row r="201" spans="2:13" x14ac:dyDescent="0.15">
      <c r="B201" s="83"/>
      <c r="C201" s="57" t="s">
        <v>80</v>
      </c>
      <c r="D201" s="59">
        <v>5881.8</v>
      </c>
      <c r="E201" s="59">
        <v>5514.2</v>
      </c>
      <c r="F201" s="59">
        <v>5702.8</v>
      </c>
      <c r="G201" s="59">
        <v>5907.2</v>
      </c>
      <c r="H201" s="59">
        <v>5192.8</v>
      </c>
      <c r="I201" s="59">
        <v>5804.5</v>
      </c>
      <c r="J201" s="59">
        <v>5499.9</v>
      </c>
      <c r="K201" s="59">
        <v>5429.3</v>
      </c>
      <c r="L201" s="59">
        <v>5172.5</v>
      </c>
      <c r="M201" s="60">
        <v>5916.4</v>
      </c>
    </row>
    <row r="202" spans="2:13" x14ac:dyDescent="0.15">
      <c r="B202" s="83"/>
      <c r="C202" s="57" t="s">
        <v>81</v>
      </c>
      <c r="D202" s="59">
        <v>6955.2</v>
      </c>
      <c r="E202" s="59">
        <v>6520.5</v>
      </c>
      <c r="F202" s="59">
        <v>6743.6</v>
      </c>
      <c r="G202" s="59">
        <v>6985.3</v>
      </c>
      <c r="H202" s="59">
        <v>6140.5</v>
      </c>
      <c r="I202" s="59">
        <v>6863.8</v>
      </c>
      <c r="J202" s="59">
        <v>6503.7</v>
      </c>
      <c r="K202" s="59">
        <v>6420.1</v>
      </c>
      <c r="L202" s="59">
        <v>6116.4</v>
      </c>
      <c r="M202" s="60">
        <v>6996.1</v>
      </c>
    </row>
    <row r="203" spans="2:13" ht="12" thickBot="1" x14ac:dyDescent="0.2">
      <c r="B203" s="84"/>
      <c r="C203" s="61" t="s">
        <v>82</v>
      </c>
      <c r="D203" s="63">
        <v>8437</v>
      </c>
      <c r="E203" s="63">
        <v>7909.6</v>
      </c>
      <c r="F203" s="63">
        <v>8180.2</v>
      </c>
      <c r="G203" s="63">
        <v>8473.4</v>
      </c>
      <c r="H203" s="63">
        <v>7448.6</v>
      </c>
      <c r="I203" s="63">
        <v>8326.1</v>
      </c>
      <c r="J203" s="63">
        <v>7889.2</v>
      </c>
      <c r="K203" s="63">
        <v>7787.8</v>
      </c>
      <c r="L203" s="63">
        <v>7419.5</v>
      </c>
      <c r="M203" s="64">
        <v>8486.6</v>
      </c>
    </row>
  </sheetData>
  <mergeCells count="40">
    <mergeCell ref="B172:B177"/>
    <mergeCell ref="B179:B184"/>
    <mergeCell ref="B185:B190"/>
    <mergeCell ref="B192:B197"/>
    <mergeCell ref="B198:B203"/>
    <mergeCell ref="B166:B171"/>
    <mergeCell ref="B72:B77"/>
    <mergeCell ref="B78:B83"/>
    <mergeCell ref="B85:B90"/>
    <mergeCell ref="B98:B103"/>
    <mergeCell ref="B146:B151"/>
    <mergeCell ref="B140:B145"/>
    <mergeCell ref="B91:B96"/>
    <mergeCell ref="B153:B158"/>
    <mergeCell ref="B159:B164"/>
    <mergeCell ref="B104:B109"/>
    <mergeCell ref="B111:B116"/>
    <mergeCell ref="B117:B122"/>
    <mergeCell ref="B124:B129"/>
    <mergeCell ref="B130:B135"/>
    <mergeCell ref="B44:B49"/>
    <mergeCell ref="B50:B55"/>
    <mergeCell ref="B57:B62"/>
    <mergeCell ref="B63:B68"/>
    <mergeCell ref="B5:B10"/>
    <mergeCell ref="B11:B16"/>
    <mergeCell ref="B18:B23"/>
    <mergeCell ref="B24:B29"/>
    <mergeCell ref="B31:B36"/>
    <mergeCell ref="B37:B42"/>
    <mergeCell ref="P4:U4"/>
    <mergeCell ref="V4:AA4"/>
    <mergeCell ref="AC4:AH4"/>
    <mergeCell ref="AI4:AN4"/>
    <mergeCell ref="AP4:AU4"/>
    <mergeCell ref="AV4:BA4"/>
    <mergeCell ref="BC4:BH4"/>
    <mergeCell ref="BI4:BN4"/>
    <mergeCell ref="BP4:BU4"/>
    <mergeCell ref="BV4:CA4"/>
  </mergeCells>
  <phoneticPr fontId="1"/>
  <conditionalFormatting sqref="D71:M135">
    <cfRule type="colorScale" priority="1">
      <colorScale>
        <cfvo type="min"/>
        <cfvo type="max"/>
        <color rgb="FFFCFCFF"/>
        <color rgb="FFF8696B"/>
      </colorScale>
    </cfRule>
  </conditionalFormatting>
  <pageMargins left="0.51181102362204722" right="0.51181102362204722" top="0.74803149606299213" bottom="0.74803149606299213" header="0.31496062992125984" footer="0.31496062992125984"/>
  <pageSetup paperSize="9" scale="89" orientation="portrait" r:id="rId1"/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853"/>
  <sheetViews>
    <sheetView workbookViewId="0">
      <selection activeCell="G8" sqref="G8"/>
    </sheetView>
  </sheetViews>
  <sheetFormatPr defaultRowHeight="13.5" x14ac:dyDescent="0.15"/>
  <cols>
    <col min="1" max="1" width="6.5" customWidth="1"/>
    <col min="2" max="2" width="10.125" customWidth="1"/>
    <col min="3" max="3" width="4.75" customWidth="1"/>
    <col min="4" max="4" width="8.25" customWidth="1"/>
    <col min="5" max="5" width="9.125" customWidth="1"/>
    <col min="6" max="18" width="9.25" customWidth="1"/>
    <col min="19" max="19" width="4.875" customWidth="1"/>
    <col min="20" max="20" width="4.75" customWidth="1"/>
    <col min="21" max="60" width="4.875" customWidth="1"/>
  </cols>
  <sheetData>
    <row r="3" spans="2:18" ht="14.25" thickBot="1" x14ac:dyDescent="0.2"/>
    <row r="4" spans="2:18" ht="14.25" thickBot="1" x14ac:dyDescent="0.2">
      <c r="B4" s="2">
        <v>1</v>
      </c>
      <c r="C4" s="86" t="s">
        <v>54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2:18" x14ac:dyDescent="0.15">
      <c r="B5" s="89" t="s">
        <v>54</v>
      </c>
      <c r="C5" s="92" t="s">
        <v>55</v>
      </c>
      <c r="D5" s="95" t="s">
        <v>2</v>
      </c>
      <c r="E5" s="3"/>
      <c r="F5" s="4" t="s">
        <v>76</v>
      </c>
      <c r="G5" s="4" t="s">
        <v>56</v>
      </c>
      <c r="H5" s="4" t="s">
        <v>57</v>
      </c>
      <c r="I5" s="4" t="s">
        <v>58</v>
      </c>
      <c r="J5" s="4" t="s">
        <v>59</v>
      </c>
      <c r="K5" s="4" t="s">
        <v>60</v>
      </c>
      <c r="L5" s="4" t="s">
        <v>61</v>
      </c>
      <c r="M5" s="4" t="s">
        <v>62</v>
      </c>
      <c r="N5" s="4" t="s">
        <v>63</v>
      </c>
      <c r="O5" s="4" t="s">
        <v>64</v>
      </c>
      <c r="P5" s="4" t="s">
        <v>65</v>
      </c>
      <c r="Q5" s="4" t="s">
        <v>66</v>
      </c>
      <c r="R5" s="5" t="s">
        <v>75</v>
      </c>
    </row>
    <row r="6" spans="2:18" x14ac:dyDescent="0.15">
      <c r="B6" s="90"/>
      <c r="C6" s="93"/>
      <c r="D6" s="96"/>
      <c r="E6" s="1" t="s">
        <v>69</v>
      </c>
      <c r="F6" s="6">
        <v>257.63</v>
      </c>
      <c r="G6" s="6">
        <v>239.43199999999999</v>
      </c>
      <c r="H6" s="6">
        <v>221.10300000000001</v>
      </c>
      <c r="I6" s="6">
        <v>197.59700000000001</v>
      </c>
      <c r="J6" s="6">
        <v>171.28100000000001</v>
      </c>
      <c r="K6" s="6">
        <v>172.31700000000001</v>
      </c>
      <c r="L6" s="6">
        <v>212.22499999999999</v>
      </c>
      <c r="M6" s="6">
        <v>221.274</v>
      </c>
      <c r="N6" s="6">
        <v>191.45400000000001</v>
      </c>
      <c r="O6" s="6">
        <v>177.839</v>
      </c>
      <c r="P6" s="6">
        <v>199.61099999999999</v>
      </c>
      <c r="Q6" s="6">
        <v>252.83699999999999</v>
      </c>
      <c r="R6" s="7">
        <v>2514.6</v>
      </c>
    </row>
    <row r="7" spans="2:18" x14ac:dyDescent="0.15">
      <c r="B7" s="90"/>
      <c r="C7" s="93"/>
      <c r="D7" s="96"/>
      <c r="E7" s="1" t="s">
        <v>70</v>
      </c>
      <c r="F7" s="6">
        <v>463.66</v>
      </c>
      <c r="G7" s="6">
        <v>430.90899999999999</v>
      </c>
      <c r="H7" s="6">
        <v>397.923</v>
      </c>
      <c r="I7" s="6">
        <v>355.61799999999999</v>
      </c>
      <c r="J7" s="6">
        <v>308.25700000000001</v>
      </c>
      <c r="K7" s="6">
        <v>310.12099999999998</v>
      </c>
      <c r="L7" s="6">
        <v>381.94400000000002</v>
      </c>
      <c r="M7" s="6">
        <v>398.22899999999998</v>
      </c>
      <c r="N7" s="6">
        <v>344.56200000000001</v>
      </c>
      <c r="O7" s="6">
        <v>320.06</v>
      </c>
      <c r="P7" s="6">
        <v>359.24299999999999</v>
      </c>
      <c r="Q7" s="6">
        <v>455.03399999999999</v>
      </c>
      <c r="R7" s="7">
        <v>4525.5600000000004</v>
      </c>
    </row>
    <row r="8" spans="2:18" x14ac:dyDescent="0.15">
      <c r="B8" s="90"/>
      <c r="C8" s="93"/>
      <c r="D8" s="96"/>
      <c r="E8" s="1" t="s">
        <v>71</v>
      </c>
      <c r="F8" s="6">
        <v>541.50800000000004</v>
      </c>
      <c r="G8" s="6">
        <v>503.25900000000001</v>
      </c>
      <c r="H8" s="6">
        <v>464.73399999999998</v>
      </c>
      <c r="I8" s="6">
        <v>415.32600000000002</v>
      </c>
      <c r="J8" s="6">
        <v>360.01400000000001</v>
      </c>
      <c r="K8" s="6">
        <v>362.19</v>
      </c>
      <c r="L8" s="6">
        <v>446.07299999999998</v>
      </c>
      <c r="M8" s="6">
        <v>465.09199999999998</v>
      </c>
      <c r="N8" s="6">
        <v>402.41399999999999</v>
      </c>
      <c r="O8" s="6">
        <v>373.798</v>
      </c>
      <c r="P8" s="6">
        <v>419.56</v>
      </c>
      <c r="Q8" s="6">
        <v>531.43399999999997</v>
      </c>
      <c r="R8" s="7">
        <v>5285.4</v>
      </c>
    </row>
    <row r="9" spans="2:18" x14ac:dyDescent="0.15">
      <c r="B9" s="90"/>
      <c r="C9" s="93"/>
      <c r="D9" s="96"/>
      <c r="E9" s="1" t="s">
        <v>72</v>
      </c>
      <c r="F9" s="6">
        <v>578.99400000000003</v>
      </c>
      <c r="G9" s="6">
        <v>538.09699999999998</v>
      </c>
      <c r="H9" s="6">
        <v>496.90499999999997</v>
      </c>
      <c r="I9" s="6">
        <v>444.077</v>
      </c>
      <c r="J9" s="6">
        <v>384.935</v>
      </c>
      <c r="K9" s="6">
        <v>387.26299999999998</v>
      </c>
      <c r="L9" s="6">
        <v>476.952</v>
      </c>
      <c r="M9" s="6">
        <v>497.28800000000001</v>
      </c>
      <c r="N9" s="6">
        <v>430.27100000000002</v>
      </c>
      <c r="O9" s="6">
        <v>399.67399999999998</v>
      </c>
      <c r="P9" s="6">
        <v>448.60399999999998</v>
      </c>
      <c r="Q9" s="6">
        <v>568.22199999999998</v>
      </c>
      <c r="R9" s="7">
        <v>5651.28</v>
      </c>
    </row>
    <row r="10" spans="2:18" x14ac:dyDescent="0.15">
      <c r="B10" s="90"/>
      <c r="C10" s="93"/>
      <c r="D10" s="96"/>
      <c r="E10" s="1" t="s">
        <v>73</v>
      </c>
      <c r="F10" s="6">
        <v>672.54200000000003</v>
      </c>
      <c r="G10" s="6">
        <v>625.03700000000003</v>
      </c>
      <c r="H10" s="6">
        <v>577.19000000000005</v>
      </c>
      <c r="I10" s="6">
        <v>515.827</v>
      </c>
      <c r="J10" s="6">
        <v>447.13</v>
      </c>
      <c r="K10" s="6">
        <v>449.83300000000003</v>
      </c>
      <c r="L10" s="6">
        <v>554.01300000000003</v>
      </c>
      <c r="M10" s="6">
        <v>577.63499999999999</v>
      </c>
      <c r="N10" s="6">
        <v>499.79</v>
      </c>
      <c r="O10" s="6">
        <v>464.25</v>
      </c>
      <c r="P10" s="6">
        <v>521.08500000000004</v>
      </c>
      <c r="Q10" s="6">
        <v>660.03</v>
      </c>
      <c r="R10" s="7">
        <v>6564.36</v>
      </c>
    </row>
    <row r="11" spans="2:18" x14ac:dyDescent="0.15">
      <c r="B11" s="90"/>
      <c r="C11" s="93"/>
      <c r="D11" s="96"/>
      <c r="E11" s="1" t="s">
        <v>74</v>
      </c>
      <c r="F11" s="6">
        <v>831.09100000000001</v>
      </c>
      <c r="G11" s="6">
        <v>772.38699999999994</v>
      </c>
      <c r="H11" s="6">
        <v>713.26</v>
      </c>
      <c r="I11" s="6">
        <v>637.43100000000004</v>
      </c>
      <c r="J11" s="6">
        <v>552.53800000000001</v>
      </c>
      <c r="K11" s="6">
        <v>555.87900000000002</v>
      </c>
      <c r="L11" s="6">
        <v>684.61900000000003</v>
      </c>
      <c r="M11" s="6">
        <v>713.80899999999997</v>
      </c>
      <c r="N11" s="6">
        <v>617.61300000000006</v>
      </c>
      <c r="O11" s="6">
        <v>573.69500000000005</v>
      </c>
      <c r="P11" s="6">
        <v>643.928</v>
      </c>
      <c r="Q11" s="6">
        <v>815.62900000000002</v>
      </c>
      <c r="R11" s="7">
        <v>8111.88</v>
      </c>
    </row>
    <row r="12" spans="2:18" x14ac:dyDescent="0.15">
      <c r="B12" s="90"/>
      <c r="C12" s="93"/>
      <c r="D12" s="96" t="s">
        <v>4</v>
      </c>
      <c r="E12" s="1"/>
      <c r="F12" s="8" t="s">
        <v>76</v>
      </c>
      <c r="G12" s="8" t="s">
        <v>56</v>
      </c>
      <c r="H12" s="8" t="s">
        <v>57</v>
      </c>
      <c r="I12" s="8" t="s">
        <v>58</v>
      </c>
      <c r="J12" s="8" t="s">
        <v>59</v>
      </c>
      <c r="K12" s="8" t="s">
        <v>60</v>
      </c>
      <c r="L12" s="8" t="s">
        <v>61</v>
      </c>
      <c r="M12" s="8" t="s">
        <v>62</v>
      </c>
      <c r="N12" s="8" t="s">
        <v>63</v>
      </c>
      <c r="O12" s="8" t="s">
        <v>64</v>
      </c>
      <c r="P12" s="8" t="s">
        <v>65</v>
      </c>
      <c r="Q12" s="8" t="s">
        <v>66</v>
      </c>
      <c r="R12" s="9" t="s">
        <v>75</v>
      </c>
    </row>
    <row r="13" spans="2:18" x14ac:dyDescent="0.15">
      <c r="B13" s="90"/>
      <c r="C13" s="93"/>
      <c r="D13" s="96"/>
      <c r="E13" s="1" t="s">
        <v>69</v>
      </c>
      <c r="F13" s="6">
        <v>17.539000000000001</v>
      </c>
      <c r="G13" s="6">
        <v>17.146000000000001</v>
      </c>
      <c r="H13" s="6">
        <v>15.839</v>
      </c>
      <c r="I13" s="6">
        <v>14.247999999999999</v>
      </c>
      <c r="J13" s="6">
        <v>11.709</v>
      </c>
      <c r="K13" s="6">
        <v>9.7650000000000006</v>
      </c>
      <c r="L13" s="6">
        <v>8.2070000000000007</v>
      </c>
      <c r="M13" s="6">
        <v>7.274</v>
      </c>
      <c r="N13" s="6">
        <v>7.9610000000000003</v>
      </c>
      <c r="O13" s="6">
        <v>9.77</v>
      </c>
      <c r="P13" s="6">
        <v>12.513</v>
      </c>
      <c r="Q13" s="6">
        <v>16.23</v>
      </c>
      <c r="R13" s="7">
        <v>148.19999999999999</v>
      </c>
    </row>
    <row r="14" spans="2:18" x14ac:dyDescent="0.15">
      <c r="B14" s="90"/>
      <c r="C14" s="93"/>
      <c r="D14" s="96"/>
      <c r="E14" s="1" t="s">
        <v>70</v>
      </c>
      <c r="F14" s="6">
        <v>30.617999999999999</v>
      </c>
      <c r="G14" s="6">
        <v>29.931999999999999</v>
      </c>
      <c r="H14" s="6">
        <v>27.651</v>
      </c>
      <c r="I14" s="6">
        <v>24.873000000000001</v>
      </c>
      <c r="J14" s="6">
        <v>20.440000000000001</v>
      </c>
      <c r="K14" s="6">
        <v>17.047999999999998</v>
      </c>
      <c r="L14" s="6">
        <v>14.327</v>
      </c>
      <c r="M14" s="6">
        <v>12.699</v>
      </c>
      <c r="N14" s="6">
        <v>13.898</v>
      </c>
      <c r="O14" s="6">
        <v>17.055</v>
      </c>
      <c r="P14" s="6">
        <v>21.844000000000001</v>
      </c>
      <c r="Q14" s="6">
        <v>28.332999999999998</v>
      </c>
      <c r="R14" s="7">
        <v>258.72000000000003</v>
      </c>
    </row>
    <row r="15" spans="2:18" x14ac:dyDescent="0.15">
      <c r="B15" s="90"/>
      <c r="C15" s="93"/>
      <c r="D15" s="96"/>
      <c r="E15" s="1" t="s">
        <v>71</v>
      </c>
      <c r="F15" s="6">
        <v>37.533999999999999</v>
      </c>
      <c r="G15" s="6">
        <v>36.694000000000003</v>
      </c>
      <c r="H15" s="6">
        <v>33.896999999999998</v>
      </c>
      <c r="I15" s="6">
        <v>30.491</v>
      </c>
      <c r="J15" s="6">
        <v>25.056999999999999</v>
      </c>
      <c r="K15" s="6">
        <v>20.899000000000001</v>
      </c>
      <c r="L15" s="6">
        <v>17.562999999999999</v>
      </c>
      <c r="M15" s="6">
        <v>15.568</v>
      </c>
      <c r="N15" s="6">
        <v>17.038</v>
      </c>
      <c r="O15" s="6">
        <v>20.908000000000001</v>
      </c>
      <c r="P15" s="6">
        <v>26.777999999999999</v>
      </c>
      <c r="Q15" s="6">
        <v>34.732999999999997</v>
      </c>
      <c r="R15" s="7">
        <v>317.16000000000003</v>
      </c>
    </row>
    <row r="16" spans="2:18" x14ac:dyDescent="0.15">
      <c r="B16" s="90"/>
      <c r="C16" s="93"/>
      <c r="D16" s="96"/>
      <c r="E16" s="1" t="s">
        <v>72</v>
      </c>
      <c r="F16" s="6">
        <v>40.929000000000002</v>
      </c>
      <c r="G16" s="6">
        <v>40.012</v>
      </c>
      <c r="H16" s="6">
        <v>36.962000000000003</v>
      </c>
      <c r="I16" s="6">
        <v>33.247999999999998</v>
      </c>
      <c r="J16" s="6">
        <v>27.323</v>
      </c>
      <c r="K16" s="6">
        <v>22.788</v>
      </c>
      <c r="L16" s="6">
        <v>19.152000000000001</v>
      </c>
      <c r="M16" s="6">
        <v>16.975999999999999</v>
      </c>
      <c r="N16" s="6">
        <v>18.577999999999999</v>
      </c>
      <c r="O16" s="6">
        <v>22.798999999999999</v>
      </c>
      <c r="P16" s="6">
        <v>29.2</v>
      </c>
      <c r="Q16" s="6">
        <v>37.874000000000002</v>
      </c>
      <c r="R16" s="7">
        <v>345.84</v>
      </c>
    </row>
    <row r="17" spans="2:18" x14ac:dyDescent="0.15">
      <c r="B17" s="90"/>
      <c r="C17" s="93"/>
      <c r="D17" s="96"/>
      <c r="E17" s="1" t="s">
        <v>73</v>
      </c>
      <c r="F17" s="6">
        <v>42.817</v>
      </c>
      <c r="G17" s="6">
        <v>41.857999999999997</v>
      </c>
      <c r="H17" s="6">
        <v>38.667999999999999</v>
      </c>
      <c r="I17" s="6">
        <v>34.783000000000001</v>
      </c>
      <c r="J17" s="6">
        <v>28.584</v>
      </c>
      <c r="K17" s="6">
        <v>23.84</v>
      </c>
      <c r="L17" s="6">
        <v>20.035</v>
      </c>
      <c r="M17" s="6">
        <v>17.759</v>
      </c>
      <c r="N17" s="6">
        <v>19.436</v>
      </c>
      <c r="O17" s="6">
        <v>23.850999999999999</v>
      </c>
      <c r="P17" s="6">
        <v>30.547000000000001</v>
      </c>
      <c r="Q17" s="6">
        <v>39.622</v>
      </c>
      <c r="R17" s="7">
        <v>361.8</v>
      </c>
    </row>
    <row r="18" spans="2:18" x14ac:dyDescent="0.15">
      <c r="B18" s="90"/>
      <c r="C18" s="93"/>
      <c r="D18" s="96"/>
      <c r="E18" s="1" t="s">
        <v>74</v>
      </c>
      <c r="F18" s="6">
        <v>42.405999999999999</v>
      </c>
      <c r="G18" s="6">
        <v>41.456000000000003</v>
      </c>
      <c r="H18" s="6">
        <v>38.295999999999999</v>
      </c>
      <c r="I18" s="6">
        <v>34.448</v>
      </c>
      <c r="J18" s="6">
        <v>28.309000000000001</v>
      </c>
      <c r="K18" s="6">
        <v>23.611000000000001</v>
      </c>
      <c r="L18" s="6">
        <v>19.843</v>
      </c>
      <c r="M18" s="6">
        <v>17.588000000000001</v>
      </c>
      <c r="N18" s="6">
        <v>19.248999999999999</v>
      </c>
      <c r="O18" s="6">
        <v>23.620999999999999</v>
      </c>
      <c r="P18" s="6">
        <v>30.253</v>
      </c>
      <c r="Q18" s="6">
        <v>39.241</v>
      </c>
      <c r="R18" s="7">
        <v>358.32</v>
      </c>
    </row>
    <row r="19" spans="2:18" x14ac:dyDescent="0.15">
      <c r="B19" s="90"/>
      <c r="C19" s="93"/>
      <c r="D19" s="96" t="s">
        <v>6</v>
      </c>
      <c r="E19" s="1"/>
      <c r="F19" s="8" t="s">
        <v>76</v>
      </c>
      <c r="G19" s="8" t="s">
        <v>56</v>
      </c>
      <c r="H19" s="8" t="s">
        <v>57</v>
      </c>
      <c r="I19" s="8" t="s">
        <v>58</v>
      </c>
      <c r="J19" s="8" t="s">
        <v>59</v>
      </c>
      <c r="K19" s="8" t="s">
        <v>60</v>
      </c>
      <c r="L19" s="8" t="s">
        <v>61</v>
      </c>
      <c r="M19" s="8" t="s">
        <v>62</v>
      </c>
      <c r="N19" s="8" t="s">
        <v>63</v>
      </c>
      <c r="O19" s="8" t="s">
        <v>64</v>
      </c>
      <c r="P19" s="8" t="s">
        <v>65</v>
      </c>
      <c r="Q19" s="8" t="s">
        <v>66</v>
      </c>
      <c r="R19" s="9" t="s">
        <v>75</v>
      </c>
    </row>
    <row r="20" spans="2:18" x14ac:dyDescent="0.15">
      <c r="B20" s="90"/>
      <c r="C20" s="93"/>
      <c r="D20" s="96"/>
      <c r="E20" s="1" t="s">
        <v>69</v>
      </c>
      <c r="F20" s="6">
        <v>8.0380000000000003</v>
      </c>
      <c r="G20" s="6">
        <v>7.8579999999999997</v>
      </c>
      <c r="H20" s="6">
        <v>7.2590000000000003</v>
      </c>
      <c r="I20" s="6">
        <v>6.53</v>
      </c>
      <c r="J20" s="6">
        <v>5.3659999999999997</v>
      </c>
      <c r="K20" s="6">
        <v>4.4749999999999996</v>
      </c>
      <c r="L20" s="6">
        <v>3.7610000000000001</v>
      </c>
      <c r="M20" s="6">
        <v>3.3340000000000001</v>
      </c>
      <c r="N20" s="6">
        <v>3.649</v>
      </c>
      <c r="O20" s="6">
        <v>4.4770000000000003</v>
      </c>
      <c r="P20" s="6">
        <v>5.7350000000000003</v>
      </c>
      <c r="Q20" s="6">
        <v>7.4379999999999997</v>
      </c>
      <c r="R20" s="7">
        <v>67.92</v>
      </c>
    </row>
    <row r="21" spans="2:18" x14ac:dyDescent="0.15">
      <c r="B21" s="90"/>
      <c r="C21" s="93"/>
      <c r="D21" s="96"/>
      <c r="E21" s="1" t="s">
        <v>70</v>
      </c>
      <c r="F21" s="6">
        <v>14.031000000000001</v>
      </c>
      <c r="G21" s="6">
        <v>13.717000000000001</v>
      </c>
      <c r="H21" s="6">
        <v>12.670999999999999</v>
      </c>
      <c r="I21" s="6">
        <v>11.398</v>
      </c>
      <c r="J21" s="6">
        <v>9.3670000000000009</v>
      </c>
      <c r="K21" s="6">
        <v>7.8120000000000003</v>
      </c>
      <c r="L21" s="6">
        <v>6.5659999999999998</v>
      </c>
      <c r="M21" s="6">
        <v>5.82</v>
      </c>
      <c r="N21" s="6">
        <v>6.3689999999999998</v>
      </c>
      <c r="O21" s="6">
        <v>7.8159999999999998</v>
      </c>
      <c r="P21" s="6">
        <v>10.01</v>
      </c>
      <c r="Q21" s="6">
        <v>12.984</v>
      </c>
      <c r="R21" s="7">
        <v>118.56</v>
      </c>
    </row>
    <row r="22" spans="2:18" x14ac:dyDescent="0.15">
      <c r="B22" s="90"/>
      <c r="C22" s="93"/>
      <c r="D22" s="96"/>
      <c r="E22" s="1" t="s">
        <v>71</v>
      </c>
      <c r="F22" s="6">
        <v>17.198</v>
      </c>
      <c r="G22" s="6">
        <v>16.812999999999999</v>
      </c>
      <c r="H22" s="6">
        <v>15.531000000000001</v>
      </c>
      <c r="I22" s="6">
        <v>13.971</v>
      </c>
      <c r="J22" s="6">
        <v>11.481</v>
      </c>
      <c r="K22" s="6">
        <v>9.5760000000000005</v>
      </c>
      <c r="L22" s="6">
        <v>8.0470000000000006</v>
      </c>
      <c r="M22" s="6">
        <v>7.133</v>
      </c>
      <c r="N22" s="6">
        <v>7.806</v>
      </c>
      <c r="O22" s="6">
        <v>9.58</v>
      </c>
      <c r="P22" s="6">
        <v>12.27</v>
      </c>
      <c r="Q22" s="6">
        <v>15.914</v>
      </c>
      <c r="R22" s="7">
        <v>145.32</v>
      </c>
    </row>
    <row r="23" spans="2:18" x14ac:dyDescent="0.15">
      <c r="B23" s="90"/>
      <c r="C23" s="93"/>
      <c r="D23" s="96"/>
      <c r="E23" s="1" t="s">
        <v>72</v>
      </c>
      <c r="F23" s="6">
        <v>18.760000000000002</v>
      </c>
      <c r="G23" s="6">
        <v>18.34</v>
      </c>
      <c r="H23" s="6">
        <v>16.942</v>
      </c>
      <c r="I23" s="6">
        <v>15.24</v>
      </c>
      <c r="J23" s="6">
        <v>12.523999999999999</v>
      </c>
      <c r="K23" s="6">
        <v>10.445</v>
      </c>
      <c r="L23" s="6">
        <v>8.7780000000000005</v>
      </c>
      <c r="M23" s="6">
        <v>7.7809999999999997</v>
      </c>
      <c r="N23" s="6">
        <v>8.516</v>
      </c>
      <c r="O23" s="6">
        <v>10.45</v>
      </c>
      <c r="P23" s="6">
        <v>13.384</v>
      </c>
      <c r="Q23" s="6">
        <v>17.36</v>
      </c>
      <c r="R23" s="7">
        <v>158.52000000000001</v>
      </c>
    </row>
    <row r="24" spans="2:18" x14ac:dyDescent="0.15">
      <c r="B24" s="90"/>
      <c r="C24" s="93"/>
      <c r="D24" s="96"/>
      <c r="E24" s="1" t="s">
        <v>73</v>
      </c>
      <c r="F24" s="6">
        <v>19.626000000000001</v>
      </c>
      <c r="G24" s="6">
        <v>19.187000000000001</v>
      </c>
      <c r="H24" s="6">
        <v>17.724</v>
      </c>
      <c r="I24" s="6">
        <v>15.943</v>
      </c>
      <c r="J24" s="6">
        <v>13.102</v>
      </c>
      <c r="K24" s="6">
        <v>10.928000000000001</v>
      </c>
      <c r="L24" s="6">
        <v>9.1839999999999993</v>
      </c>
      <c r="M24" s="6">
        <v>8.14</v>
      </c>
      <c r="N24" s="6">
        <v>8.9090000000000007</v>
      </c>
      <c r="O24" s="6">
        <v>10.933</v>
      </c>
      <c r="P24" s="6">
        <v>14.002000000000001</v>
      </c>
      <c r="Q24" s="6">
        <v>18.161999999999999</v>
      </c>
      <c r="R24" s="7">
        <v>165.84</v>
      </c>
    </row>
    <row r="25" spans="2:18" x14ac:dyDescent="0.15">
      <c r="B25" s="90"/>
      <c r="C25" s="93"/>
      <c r="D25" s="96"/>
      <c r="E25" s="1" t="s">
        <v>74</v>
      </c>
      <c r="F25" s="6">
        <v>19.442</v>
      </c>
      <c r="G25" s="6">
        <v>19.006</v>
      </c>
      <c r="H25" s="6">
        <v>17.558</v>
      </c>
      <c r="I25" s="6">
        <v>15.792999999999999</v>
      </c>
      <c r="J25" s="6">
        <v>12.978999999999999</v>
      </c>
      <c r="K25" s="6">
        <v>10.824999999999999</v>
      </c>
      <c r="L25" s="6">
        <v>9.0969999999999995</v>
      </c>
      <c r="M25" s="6">
        <v>8.0640000000000001</v>
      </c>
      <c r="N25" s="6">
        <v>8.8249999999999993</v>
      </c>
      <c r="O25" s="6">
        <v>10.83</v>
      </c>
      <c r="P25" s="6">
        <v>13.87</v>
      </c>
      <c r="Q25" s="6">
        <v>17.991</v>
      </c>
      <c r="R25" s="7">
        <v>164.28</v>
      </c>
    </row>
    <row r="26" spans="2:18" x14ac:dyDescent="0.15">
      <c r="B26" s="90"/>
      <c r="C26" s="93"/>
      <c r="D26" s="96" t="s">
        <v>8</v>
      </c>
      <c r="E26" s="1"/>
      <c r="F26" s="8" t="s">
        <v>76</v>
      </c>
      <c r="G26" s="8" t="s">
        <v>56</v>
      </c>
      <c r="H26" s="8" t="s">
        <v>57</v>
      </c>
      <c r="I26" s="8" t="s">
        <v>58</v>
      </c>
      <c r="J26" s="8" t="s">
        <v>59</v>
      </c>
      <c r="K26" s="8" t="s">
        <v>60</v>
      </c>
      <c r="L26" s="8" t="s">
        <v>61</v>
      </c>
      <c r="M26" s="8" t="s">
        <v>62</v>
      </c>
      <c r="N26" s="8" t="s">
        <v>63</v>
      </c>
      <c r="O26" s="8" t="s">
        <v>64</v>
      </c>
      <c r="P26" s="8" t="s">
        <v>65</v>
      </c>
      <c r="Q26" s="8" t="s">
        <v>66</v>
      </c>
      <c r="R26" s="9" t="s">
        <v>75</v>
      </c>
    </row>
    <row r="27" spans="2:18" x14ac:dyDescent="0.15">
      <c r="B27" s="90"/>
      <c r="C27" s="93"/>
      <c r="D27" s="96"/>
      <c r="E27" s="1" t="s">
        <v>69</v>
      </c>
      <c r="F27" s="6">
        <v>18.329999999999998</v>
      </c>
      <c r="G27" s="6">
        <v>18.190000000000001</v>
      </c>
      <c r="H27" s="6">
        <v>14.688000000000001</v>
      </c>
      <c r="I27" s="6">
        <v>9.1</v>
      </c>
      <c r="J27" s="6">
        <v>4.8780000000000001</v>
      </c>
      <c r="K27" s="6">
        <v>3.1589999999999998</v>
      </c>
      <c r="L27" s="6">
        <v>2.5089999999999999</v>
      </c>
      <c r="M27" s="6">
        <v>1.881</v>
      </c>
      <c r="N27" s="6">
        <v>2.0230000000000001</v>
      </c>
      <c r="O27" s="6">
        <v>4.4160000000000004</v>
      </c>
      <c r="P27" s="6">
        <v>9.6969999999999992</v>
      </c>
      <c r="Q27" s="6">
        <v>16.97</v>
      </c>
      <c r="R27" s="7">
        <v>105.84</v>
      </c>
    </row>
    <row r="28" spans="2:18" x14ac:dyDescent="0.15">
      <c r="B28" s="90"/>
      <c r="C28" s="93"/>
      <c r="D28" s="96"/>
      <c r="E28" s="1" t="s">
        <v>70</v>
      </c>
      <c r="F28" s="6">
        <v>44.390999999999998</v>
      </c>
      <c r="G28" s="6">
        <v>44.051000000000002</v>
      </c>
      <c r="H28" s="6">
        <v>35.570999999999998</v>
      </c>
      <c r="I28" s="6">
        <v>22.038</v>
      </c>
      <c r="J28" s="6">
        <v>11.813000000000001</v>
      </c>
      <c r="K28" s="6">
        <v>7.65</v>
      </c>
      <c r="L28" s="6">
        <v>6.0750000000000002</v>
      </c>
      <c r="M28" s="6">
        <v>4.5549999999999997</v>
      </c>
      <c r="N28" s="6">
        <v>4.9000000000000004</v>
      </c>
      <c r="O28" s="6">
        <v>10.694000000000001</v>
      </c>
      <c r="P28" s="6">
        <v>23.484999999999999</v>
      </c>
      <c r="Q28" s="6">
        <v>41.095999999999997</v>
      </c>
      <c r="R28" s="7">
        <v>256.32</v>
      </c>
    </row>
    <row r="29" spans="2:18" x14ac:dyDescent="0.15">
      <c r="B29" s="90"/>
      <c r="C29" s="93"/>
      <c r="D29" s="96"/>
      <c r="E29" s="1" t="s">
        <v>71</v>
      </c>
      <c r="F29" s="6">
        <v>45.451000000000001</v>
      </c>
      <c r="G29" s="6">
        <v>45.103000000000002</v>
      </c>
      <c r="H29" s="6">
        <v>36.420999999999999</v>
      </c>
      <c r="I29" s="6">
        <v>22.564</v>
      </c>
      <c r="J29" s="6">
        <v>12.095000000000001</v>
      </c>
      <c r="K29" s="6">
        <v>7.8330000000000002</v>
      </c>
      <c r="L29" s="6">
        <v>6.22</v>
      </c>
      <c r="M29" s="6">
        <v>4.6630000000000003</v>
      </c>
      <c r="N29" s="6">
        <v>5.0170000000000003</v>
      </c>
      <c r="O29" s="6">
        <v>10.949</v>
      </c>
      <c r="P29" s="6">
        <v>24.045000000000002</v>
      </c>
      <c r="Q29" s="6">
        <v>42.078000000000003</v>
      </c>
      <c r="R29" s="7">
        <v>262.44</v>
      </c>
    </row>
    <row r="30" spans="2:18" x14ac:dyDescent="0.15">
      <c r="B30" s="90"/>
      <c r="C30" s="93"/>
      <c r="D30" s="96"/>
      <c r="E30" s="1" t="s">
        <v>72</v>
      </c>
      <c r="F30" s="6">
        <v>41.585999999999999</v>
      </c>
      <c r="G30" s="6">
        <v>41.267000000000003</v>
      </c>
      <c r="H30" s="6">
        <v>33.323</v>
      </c>
      <c r="I30" s="6">
        <v>20.645</v>
      </c>
      <c r="J30" s="6">
        <v>11.066000000000001</v>
      </c>
      <c r="K30" s="6">
        <v>7.1660000000000004</v>
      </c>
      <c r="L30" s="6">
        <v>5.6909999999999998</v>
      </c>
      <c r="M30" s="6">
        <v>4.2670000000000003</v>
      </c>
      <c r="N30" s="6">
        <v>4.5910000000000002</v>
      </c>
      <c r="O30" s="6">
        <v>10.018000000000001</v>
      </c>
      <c r="P30" s="6">
        <v>22</v>
      </c>
      <c r="Q30" s="6">
        <v>38.499000000000002</v>
      </c>
      <c r="R30" s="7">
        <v>240.12</v>
      </c>
    </row>
    <row r="31" spans="2:18" x14ac:dyDescent="0.15">
      <c r="B31" s="90"/>
      <c r="C31" s="93"/>
      <c r="D31" s="96"/>
      <c r="E31" s="1" t="s">
        <v>73</v>
      </c>
      <c r="F31" s="6">
        <v>55.655000000000001</v>
      </c>
      <c r="G31" s="6">
        <v>55.228999999999999</v>
      </c>
      <c r="H31" s="6">
        <v>44.597999999999999</v>
      </c>
      <c r="I31" s="6">
        <v>27.63</v>
      </c>
      <c r="J31" s="6">
        <v>14.81</v>
      </c>
      <c r="K31" s="6">
        <v>9.5909999999999993</v>
      </c>
      <c r="L31" s="6">
        <v>7.617</v>
      </c>
      <c r="M31" s="6">
        <v>5.71</v>
      </c>
      <c r="N31" s="6">
        <v>6.1440000000000001</v>
      </c>
      <c r="O31" s="6">
        <v>13.407999999999999</v>
      </c>
      <c r="P31" s="6">
        <v>29.443999999999999</v>
      </c>
      <c r="Q31" s="6">
        <v>51.524000000000001</v>
      </c>
      <c r="R31" s="7">
        <v>321.36</v>
      </c>
    </row>
    <row r="32" spans="2:18" ht="14.25" thickBot="1" x14ac:dyDescent="0.2">
      <c r="B32" s="90"/>
      <c r="C32" s="94"/>
      <c r="D32" s="97"/>
      <c r="E32" s="10" t="s">
        <v>74</v>
      </c>
      <c r="F32" s="11">
        <v>83.046999999999997</v>
      </c>
      <c r="G32" s="11">
        <v>82.41</v>
      </c>
      <c r="H32" s="11">
        <v>66.546999999999997</v>
      </c>
      <c r="I32" s="11">
        <v>41.228999999999999</v>
      </c>
      <c r="J32" s="11">
        <v>22.099</v>
      </c>
      <c r="K32" s="11">
        <v>14.311</v>
      </c>
      <c r="L32" s="11">
        <v>11.366</v>
      </c>
      <c r="M32" s="11">
        <v>8.5210000000000008</v>
      </c>
      <c r="N32" s="11">
        <v>9.1669999999999998</v>
      </c>
      <c r="O32" s="11">
        <v>20.006</v>
      </c>
      <c r="P32" s="11">
        <v>43.935000000000002</v>
      </c>
      <c r="Q32" s="11">
        <v>76.882999999999996</v>
      </c>
      <c r="R32" s="12">
        <v>479.52</v>
      </c>
    </row>
    <row r="33" spans="2:18" x14ac:dyDescent="0.15">
      <c r="B33" s="90"/>
      <c r="C33" s="92" t="s">
        <v>67</v>
      </c>
      <c r="D33" s="95" t="s">
        <v>2</v>
      </c>
      <c r="E33" s="3"/>
      <c r="F33" s="4" t="s">
        <v>76</v>
      </c>
      <c r="G33" s="4" t="s">
        <v>56</v>
      </c>
      <c r="H33" s="4" t="s">
        <v>57</v>
      </c>
      <c r="I33" s="4" t="s">
        <v>58</v>
      </c>
      <c r="J33" s="4" t="s">
        <v>59</v>
      </c>
      <c r="K33" s="4" t="s">
        <v>60</v>
      </c>
      <c r="L33" s="4" t="s">
        <v>61</v>
      </c>
      <c r="M33" s="4" t="s">
        <v>62</v>
      </c>
      <c r="N33" s="4" t="s">
        <v>63</v>
      </c>
      <c r="O33" s="4" t="s">
        <v>64</v>
      </c>
      <c r="P33" s="4" t="s">
        <v>65</v>
      </c>
      <c r="Q33" s="4" t="s">
        <v>66</v>
      </c>
      <c r="R33" s="5" t="s">
        <v>75</v>
      </c>
    </row>
    <row r="34" spans="2:18" x14ac:dyDescent="0.15">
      <c r="B34" s="90"/>
      <c r="C34" s="93"/>
      <c r="D34" s="96"/>
      <c r="E34" s="1" t="s">
        <v>69</v>
      </c>
      <c r="F34" s="6">
        <v>2514.4690000000001</v>
      </c>
      <c r="G34" s="6">
        <v>2336.8560000000002</v>
      </c>
      <c r="H34" s="6">
        <v>2157.9650000000001</v>
      </c>
      <c r="I34" s="6">
        <v>1928.547</v>
      </c>
      <c r="J34" s="6">
        <v>1671.703</v>
      </c>
      <c r="K34" s="6">
        <v>1681.8140000000001</v>
      </c>
      <c r="L34" s="6">
        <v>2071.3159999999998</v>
      </c>
      <c r="M34" s="6">
        <v>2159.634</v>
      </c>
      <c r="N34" s="6">
        <v>1868.5909999999999</v>
      </c>
      <c r="O34" s="6">
        <v>1735.7090000000001</v>
      </c>
      <c r="P34" s="6">
        <v>1948.203</v>
      </c>
      <c r="Q34" s="6">
        <v>2467.6889999999999</v>
      </c>
      <c r="R34" s="7">
        <v>24542.495999999999</v>
      </c>
    </row>
    <row r="35" spans="2:18" x14ac:dyDescent="0.15">
      <c r="B35" s="90"/>
      <c r="C35" s="93"/>
      <c r="D35" s="96"/>
      <c r="E35" s="1" t="s">
        <v>70</v>
      </c>
      <c r="F35" s="6">
        <v>4525.3220000000001</v>
      </c>
      <c r="G35" s="6">
        <v>4205.6719999999996</v>
      </c>
      <c r="H35" s="6">
        <v>3883.7280000000001</v>
      </c>
      <c r="I35" s="6">
        <v>3470.8319999999999</v>
      </c>
      <c r="J35" s="6">
        <v>3008.5880000000002</v>
      </c>
      <c r="K35" s="6">
        <v>3026.7809999999999</v>
      </c>
      <c r="L35" s="6">
        <v>3727.7730000000001</v>
      </c>
      <c r="M35" s="6">
        <v>3886.7150000000001</v>
      </c>
      <c r="N35" s="6">
        <v>3362.9250000000002</v>
      </c>
      <c r="O35" s="6">
        <v>3123.7860000000001</v>
      </c>
      <c r="P35" s="6">
        <v>3506.212</v>
      </c>
      <c r="Q35" s="6">
        <v>4441.1319999999996</v>
      </c>
      <c r="R35" s="7">
        <v>44169.466</v>
      </c>
    </row>
    <row r="36" spans="2:18" x14ac:dyDescent="0.15">
      <c r="B36" s="90"/>
      <c r="C36" s="93"/>
      <c r="D36" s="96"/>
      <c r="E36" s="1" t="s">
        <v>71</v>
      </c>
      <c r="F36" s="6">
        <v>5285.1180000000004</v>
      </c>
      <c r="G36" s="6">
        <v>4911.808</v>
      </c>
      <c r="H36" s="6">
        <v>4535.8040000000001</v>
      </c>
      <c r="I36" s="6">
        <v>4053.5819999999999</v>
      </c>
      <c r="J36" s="6">
        <v>3513.7370000000001</v>
      </c>
      <c r="K36" s="6">
        <v>3534.9740000000002</v>
      </c>
      <c r="L36" s="6">
        <v>4353.6719999999996</v>
      </c>
      <c r="M36" s="6">
        <v>4539.2979999999998</v>
      </c>
      <c r="N36" s="6">
        <v>3927.5610000000001</v>
      </c>
      <c r="O36" s="6">
        <v>3648.268</v>
      </c>
      <c r="P36" s="6">
        <v>4094.9059999999999</v>
      </c>
      <c r="Q36" s="6">
        <v>5186.7960000000003</v>
      </c>
      <c r="R36" s="7">
        <v>51585.504000000001</v>
      </c>
    </row>
    <row r="37" spans="2:18" x14ac:dyDescent="0.15">
      <c r="B37" s="90"/>
      <c r="C37" s="93"/>
      <c r="D37" s="96"/>
      <c r="E37" s="1" t="s">
        <v>72</v>
      </c>
      <c r="F37" s="6">
        <v>5650.9809999999998</v>
      </c>
      <c r="G37" s="6">
        <v>5251.8270000000002</v>
      </c>
      <c r="H37" s="6">
        <v>4849.7929999999997</v>
      </c>
      <c r="I37" s="6">
        <v>4334.192</v>
      </c>
      <c r="J37" s="6">
        <v>3756.9659999999999</v>
      </c>
      <c r="K37" s="6">
        <v>3779.6869999999999</v>
      </c>
      <c r="L37" s="6">
        <v>4655.0519999999997</v>
      </c>
      <c r="M37" s="6">
        <v>4853.5309999999999</v>
      </c>
      <c r="N37" s="6">
        <v>4199.4449999999997</v>
      </c>
      <c r="O37" s="6">
        <v>3900.8180000000002</v>
      </c>
      <c r="P37" s="6">
        <v>4378.375</v>
      </c>
      <c r="Q37" s="6">
        <v>5545.8469999999998</v>
      </c>
      <c r="R37" s="7">
        <v>55156.493000000002</v>
      </c>
    </row>
    <row r="38" spans="2:18" x14ac:dyDescent="0.15">
      <c r="B38" s="90"/>
      <c r="C38" s="93"/>
      <c r="D38" s="96"/>
      <c r="E38" s="1" t="s">
        <v>73</v>
      </c>
      <c r="F38" s="6">
        <v>6564.01</v>
      </c>
      <c r="G38" s="6">
        <v>6100.3609999999999</v>
      </c>
      <c r="H38" s="6">
        <v>5633.3739999999998</v>
      </c>
      <c r="I38" s="6">
        <v>5034.4719999999998</v>
      </c>
      <c r="J38" s="6">
        <v>4363.9889999999996</v>
      </c>
      <c r="K38" s="6">
        <v>4390.37</v>
      </c>
      <c r="L38" s="6">
        <v>5407.1670000000004</v>
      </c>
      <c r="M38" s="6">
        <v>5637.7179999999998</v>
      </c>
      <c r="N38" s="6">
        <v>4877.95</v>
      </c>
      <c r="O38" s="6">
        <v>4531.08</v>
      </c>
      <c r="P38" s="6">
        <v>5085.79</v>
      </c>
      <c r="Q38" s="6">
        <v>6441.893</v>
      </c>
      <c r="R38" s="7">
        <v>64068.154000000002</v>
      </c>
    </row>
    <row r="39" spans="2:18" x14ac:dyDescent="0.15">
      <c r="B39" s="90"/>
      <c r="C39" s="93"/>
      <c r="D39" s="96"/>
      <c r="E39" s="1" t="s">
        <v>74</v>
      </c>
      <c r="F39" s="6">
        <v>8111.4480000000003</v>
      </c>
      <c r="G39" s="6">
        <v>7538.4970000000003</v>
      </c>
      <c r="H39" s="6">
        <v>6961.4179999999997</v>
      </c>
      <c r="I39" s="6">
        <v>6221.3270000000002</v>
      </c>
      <c r="J39" s="6">
        <v>5392.7709999999997</v>
      </c>
      <c r="K39" s="6">
        <v>5425.3789999999999</v>
      </c>
      <c r="L39" s="6">
        <v>6681.8810000000003</v>
      </c>
      <c r="M39" s="6">
        <v>6966.7759999999998</v>
      </c>
      <c r="N39" s="6">
        <v>6027.9030000000002</v>
      </c>
      <c r="O39" s="6">
        <v>5599.2629999999999</v>
      </c>
      <c r="P39" s="6">
        <v>6284.7370000000001</v>
      </c>
      <c r="Q39" s="6">
        <v>7960.5389999999998</v>
      </c>
      <c r="R39" s="7">
        <v>79171.948999999993</v>
      </c>
    </row>
    <row r="40" spans="2:18" x14ac:dyDescent="0.15">
      <c r="B40" s="90"/>
      <c r="C40" s="93"/>
      <c r="D40" s="96" t="s">
        <v>27</v>
      </c>
      <c r="E40" s="1"/>
      <c r="F40" s="8" t="s">
        <v>76</v>
      </c>
      <c r="G40" s="8" t="s">
        <v>56</v>
      </c>
      <c r="H40" s="8" t="s">
        <v>57</v>
      </c>
      <c r="I40" s="8" t="s">
        <v>58</v>
      </c>
      <c r="J40" s="8" t="s">
        <v>59</v>
      </c>
      <c r="K40" s="8" t="s">
        <v>60</v>
      </c>
      <c r="L40" s="8" t="s">
        <v>61</v>
      </c>
      <c r="M40" s="8" t="s">
        <v>62</v>
      </c>
      <c r="N40" s="8" t="s">
        <v>63</v>
      </c>
      <c r="O40" s="8" t="s">
        <v>64</v>
      </c>
      <c r="P40" s="8" t="s">
        <v>65</v>
      </c>
      <c r="Q40" s="8" t="s">
        <v>66</v>
      </c>
      <c r="R40" s="9" t="s">
        <v>75</v>
      </c>
    </row>
    <row r="41" spans="2:18" x14ac:dyDescent="0.15">
      <c r="B41" s="90"/>
      <c r="C41" s="93"/>
      <c r="D41" s="96"/>
      <c r="E41" s="1" t="s">
        <v>69</v>
      </c>
      <c r="F41" s="6">
        <v>807.601</v>
      </c>
      <c r="G41" s="6">
        <v>789.505</v>
      </c>
      <c r="H41" s="6">
        <v>729.32299999999998</v>
      </c>
      <c r="I41" s="6">
        <v>656.06299999999999</v>
      </c>
      <c r="J41" s="6">
        <v>539.15300000000002</v>
      </c>
      <c r="K41" s="6">
        <v>449.63900000000001</v>
      </c>
      <c r="L41" s="6">
        <v>377.9</v>
      </c>
      <c r="M41" s="6">
        <v>334.93900000000002</v>
      </c>
      <c r="N41" s="6">
        <v>366.572</v>
      </c>
      <c r="O41" s="6">
        <v>449.86900000000003</v>
      </c>
      <c r="P41" s="6">
        <v>576.17399999999998</v>
      </c>
      <c r="Q41" s="6">
        <v>747.327</v>
      </c>
      <c r="R41" s="7">
        <v>6824.0169999999998</v>
      </c>
    </row>
    <row r="42" spans="2:18" x14ac:dyDescent="0.15">
      <c r="B42" s="90"/>
      <c r="C42" s="93"/>
      <c r="D42" s="96"/>
      <c r="E42" s="1" t="s">
        <v>70</v>
      </c>
      <c r="F42" s="6">
        <v>1409.836</v>
      </c>
      <c r="G42" s="6">
        <v>1378.249</v>
      </c>
      <c r="H42" s="6">
        <v>1273.2180000000001</v>
      </c>
      <c r="I42" s="6">
        <v>1145.3019999999999</v>
      </c>
      <c r="J42" s="6">
        <v>941.18</v>
      </c>
      <c r="K42" s="6">
        <v>784.99199999999996</v>
      </c>
      <c r="L42" s="6">
        <v>659.70100000000002</v>
      </c>
      <c r="M42" s="6">
        <v>584.73800000000006</v>
      </c>
      <c r="N42" s="6">
        <v>639.947</v>
      </c>
      <c r="O42" s="6">
        <v>785.31500000000005</v>
      </c>
      <c r="P42" s="6">
        <v>1005.829</v>
      </c>
      <c r="Q42" s="6">
        <v>1304.6210000000001</v>
      </c>
      <c r="R42" s="7">
        <v>11913.021000000001</v>
      </c>
    </row>
    <row r="43" spans="2:18" x14ac:dyDescent="0.15">
      <c r="B43" s="90"/>
      <c r="C43" s="93"/>
      <c r="D43" s="96"/>
      <c r="E43" s="1" t="s">
        <v>71</v>
      </c>
      <c r="F43" s="6">
        <v>1728.2909999999999</v>
      </c>
      <c r="G43" s="6">
        <v>1689.6120000000001</v>
      </c>
      <c r="H43" s="6">
        <v>1560.8209999999999</v>
      </c>
      <c r="I43" s="6">
        <v>1403.989</v>
      </c>
      <c r="J43" s="6">
        <v>1153.7750000000001</v>
      </c>
      <c r="K43" s="6">
        <v>962.31500000000005</v>
      </c>
      <c r="L43" s="6">
        <v>808.70600000000002</v>
      </c>
      <c r="M43" s="6">
        <v>716.84400000000005</v>
      </c>
      <c r="N43" s="6">
        <v>784.53200000000004</v>
      </c>
      <c r="O43" s="6">
        <v>962.73</v>
      </c>
      <c r="P43" s="6">
        <v>1233.02</v>
      </c>
      <c r="Q43" s="6">
        <v>1599.316</v>
      </c>
      <c r="R43" s="7">
        <v>14603.949000000001</v>
      </c>
    </row>
    <row r="44" spans="2:18" x14ac:dyDescent="0.15">
      <c r="B44" s="90"/>
      <c r="C44" s="93"/>
      <c r="D44" s="96"/>
      <c r="E44" s="1" t="s">
        <v>72</v>
      </c>
      <c r="F44" s="6">
        <v>1884.617</v>
      </c>
      <c r="G44" s="6">
        <v>1842.393</v>
      </c>
      <c r="H44" s="6">
        <v>1701.952</v>
      </c>
      <c r="I44" s="6">
        <v>1530.9369999999999</v>
      </c>
      <c r="J44" s="6">
        <v>1258.115</v>
      </c>
      <c r="K44" s="6">
        <v>1049.296</v>
      </c>
      <c r="L44" s="6">
        <v>881.87300000000005</v>
      </c>
      <c r="M44" s="6">
        <v>781.67700000000002</v>
      </c>
      <c r="N44" s="6">
        <v>855.44299999999998</v>
      </c>
      <c r="O44" s="6">
        <v>1049.8030000000001</v>
      </c>
      <c r="P44" s="6">
        <v>1344.5429999999999</v>
      </c>
      <c r="Q44" s="6">
        <v>1743.9459999999999</v>
      </c>
      <c r="R44" s="7">
        <v>15924.549000000001</v>
      </c>
    </row>
    <row r="45" spans="2:18" x14ac:dyDescent="0.15">
      <c r="B45" s="90"/>
      <c r="C45" s="93"/>
      <c r="D45" s="96"/>
      <c r="E45" s="1" t="s">
        <v>73</v>
      </c>
      <c r="F45" s="6">
        <v>1971.5519999999999</v>
      </c>
      <c r="G45" s="6">
        <v>1927.393</v>
      </c>
      <c r="H45" s="6">
        <v>1780.5070000000001</v>
      </c>
      <c r="I45" s="6">
        <v>1601.6179999999999</v>
      </c>
      <c r="J45" s="6">
        <v>1316.1790000000001</v>
      </c>
      <c r="K45" s="6">
        <v>1097.7370000000001</v>
      </c>
      <c r="L45" s="6">
        <v>922.53200000000004</v>
      </c>
      <c r="M45" s="6">
        <v>817.73099999999999</v>
      </c>
      <c r="N45" s="6">
        <v>894.95</v>
      </c>
      <c r="O45" s="6">
        <v>1098.2429999999999</v>
      </c>
      <c r="P45" s="6">
        <v>1406.567</v>
      </c>
      <c r="Q45" s="6">
        <v>1824.4349999999999</v>
      </c>
      <c r="R45" s="7">
        <v>16659.442999999999</v>
      </c>
    </row>
    <row r="46" spans="2:18" x14ac:dyDescent="0.15">
      <c r="B46" s="90"/>
      <c r="C46" s="93"/>
      <c r="D46" s="96"/>
      <c r="E46" s="1" t="s">
        <v>74</v>
      </c>
      <c r="F46" s="6">
        <v>1952.627</v>
      </c>
      <c r="G46" s="6">
        <v>1908.883</v>
      </c>
      <c r="H46" s="6">
        <v>1763.3779999999999</v>
      </c>
      <c r="I46" s="6">
        <v>1586.193</v>
      </c>
      <c r="J46" s="6">
        <v>1303.5160000000001</v>
      </c>
      <c r="K46" s="6">
        <v>1087.192</v>
      </c>
      <c r="L46" s="6">
        <v>913.69100000000003</v>
      </c>
      <c r="M46" s="6">
        <v>809.85699999999997</v>
      </c>
      <c r="N46" s="6">
        <v>886.33900000000006</v>
      </c>
      <c r="O46" s="6">
        <v>1087.653</v>
      </c>
      <c r="P46" s="6">
        <v>1393.03</v>
      </c>
      <c r="Q46" s="6">
        <v>1806.8910000000001</v>
      </c>
      <c r="R46" s="7">
        <v>16499.203000000001</v>
      </c>
    </row>
    <row r="47" spans="2:18" x14ac:dyDescent="0.15">
      <c r="B47" s="90"/>
      <c r="C47" s="93"/>
      <c r="D47" s="96" t="s">
        <v>8</v>
      </c>
      <c r="E47" s="1"/>
      <c r="F47" s="8" t="s">
        <v>76</v>
      </c>
      <c r="G47" s="8" t="s">
        <v>56</v>
      </c>
      <c r="H47" s="8" t="s">
        <v>57</v>
      </c>
      <c r="I47" s="8" t="s">
        <v>58</v>
      </c>
      <c r="J47" s="8" t="s">
        <v>59</v>
      </c>
      <c r="K47" s="8" t="s">
        <v>60</v>
      </c>
      <c r="L47" s="8" t="s">
        <v>61</v>
      </c>
      <c r="M47" s="8" t="s">
        <v>62</v>
      </c>
      <c r="N47" s="8" t="s">
        <v>63</v>
      </c>
      <c r="O47" s="8" t="s">
        <v>64</v>
      </c>
      <c r="P47" s="8" t="s">
        <v>65</v>
      </c>
      <c r="Q47" s="8" t="s">
        <v>66</v>
      </c>
      <c r="R47" s="9" t="s">
        <v>75</v>
      </c>
    </row>
    <row r="48" spans="2:18" x14ac:dyDescent="0.15">
      <c r="B48" s="90"/>
      <c r="C48" s="93"/>
      <c r="D48" s="96"/>
      <c r="E48" s="1" t="s">
        <v>69</v>
      </c>
      <c r="F48" s="6">
        <v>672.71100000000001</v>
      </c>
      <c r="G48" s="6">
        <v>667.57299999999998</v>
      </c>
      <c r="H48" s="6">
        <v>539.04999999999995</v>
      </c>
      <c r="I48" s="6">
        <v>333.97</v>
      </c>
      <c r="J48" s="6">
        <v>179.023</v>
      </c>
      <c r="K48" s="6">
        <v>115.935</v>
      </c>
      <c r="L48" s="6">
        <v>92.08</v>
      </c>
      <c r="M48" s="6">
        <v>69.033000000000001</v>
      </c>
      <c r="N48" s="6">
        <v>74.244</v>
      </c>
      <c r="O48" s="6">
        <v>162.06700000000001</v>
      </c>
      <c r="P48" s="6">
        <v>355.88</v>
      </c>
      <c r="Q48" s="6">
        <v>622.79899999999998</v>
      </c>
      <c r="R48" s="7">
        <v>3884.328</v>
      </c>
    </row>
    <row r="49" spans="2:18" x14ac:dyDescent="0.15">
      <c r="B49" s="90"/>
      <c r="C49" s="93"/>
      <c r="D49" s="96"/>
      <c r="E49" s="1" t="s">
        <v>70</v>
      </c>
      <c r="F49" s="6">
        <v>1629.15</v>
      </c>
      <c r="G49" s="6">
        <v>1616.672</v>
      </c>
      <c r="H49" s="6">
        <v>1305.4559999999999</v>
      </c>
      <c r="I49" s="6">
        <v>808.79499999999996</v>
      </c>
      <c r="J49" s="6">
        <v>433.53699999999998</v>
      </c>
      <c r="K49" s="6">
        <v>280.755</v>
      </c>
      <c r="L49" s="6">
        <v>222.953</v>
      </c>
      <c r="M49" s="6">
        <v>167.16900000000001</v>
      </c>
      <c r="N49" s="6">
        <v>179.83</v>
      </c>
      <c r="O49" s="6">
        <v>392.47</v>
      </c>
      <c r="P49" s="6">
        <v>861.9</v>
      </c>
      <c r="Q49" s="6">
        <v>1508.223</v>
      </c>
      <c r="R49" s="7">
        <v>9406.9439999999995</v>
      </c>
    </row>
    <row r="50" spans="2:18" x14ac:dyDescent="0.15">
      <c r="B50" s="90"/>
      <c r="C50" s="93"/>
      <c r="D50" s="96"/>
      <c r="E50" s="1" t="s">
        <v>71</v>
      </c>
      <c r="F50" s="6">
        <v>1668.0519999999999</v>
      </c>
      <c r="G50" s="6">
        <v>1655.28</v>
      </c>
      <c r="H50" s="6">
        <v>1336.6510000000001</v>
      </c>
      <c r="I50" s="6">
        <v>828.09900000000005</v>
      </c>
      <c r="J50" s="6">
        <v>443.887</v>
      </c>
      <c r="K50" s="6">
        <v>287.471</v>
      </c>
      <c r="L50" s="6">
        <v>228.274</v>
      </c>
      <c r="M50" s="6">
        <v>171.13200000000001</v>
      </c>
      <c r="N50" s="6">
        <v>184.124</v>
      </c>
      <c r="O50" s="6">
        <v>401.82799999999997</v>
      </c>
      <c r="P50" s="6">
        <v>882.452</v>
      </c>
      <c r="Q50" s="6">
        <v>1544.2629999999999</v>
      </c>
      <c r="R50" s="7">
        <v>9631.5480000000007</v>
      </c>
    </row>
    <row r="51" spans="2:18" x14ac:dyDescent="0.15">
      <c r="B51" s="90"/>
      <c r="C51" s="93"/>
      <c r="D51" s="96"/>
      <c r="E51" s="1" t="s">
        <v>72</v>
      </c>
      <c r="F51" s="6">
        <v>1526.2059999999999</v>
      </c>
      <c r="G51" s="6">
        <v>1514.499</v>
      </c>
      <c r="H51" s="6">
        <v>1222.954</v>
      </c>
      <c r="I51" s="6">
        <v>757.67200000000003</v>
      </c>
      <c r="J51" s="6">
        <v>406.12200000000001</v>
      </c>
      <c r="K51" s="6">
        <v>262.99200000000002</v>
      </c>
      <c r="L51" s="6">
        <v>208.86</v>
      </c>
      <c r="M51" s="6">
        <v>156.59899999999999</v>
      </c>
      <c r="N51" s="6">
        <v>168.49</v>
      </c>
      <c r="O51" s="6">
        <v>367.661</v>
      </c>
      <c r="P51" s="6">
        <v>807.4</v>
      </c>
      <c r="Q51" s="6">
        <v>1412.913</v>
      </c>
      <c r="R51" s="7">
        <v>8812.4040000000005</v>
      </c>
    </row>
    <row r="52" spans="2:18" x14ac:dyDescent="0.15">
      <c r="B52" s="90"/>
      <c r="C52" s="93"/>
      <c r="D52" s="96"/>
      <c r="E52" s="1" t="s">
        <v>73</v>
      </c>
      <c r="F52" s="6">
        <v>2042.539</v>
      </c>
      <c r="G52" s="6">
        <v>2026.904</v>
      </c>
      <c r="H52" s="6">
        <v>1636.7470000000001</v>
      </c>
      <c r="I52" s="6">
        <v>1014.021</v>
      </c>
      <c r="J52" s="6">
        <v>543.52700000000004</v>
      </c>
      <c r="K52" s="6">
        <v>351.99</v>
      </c>
      <c r="L52" s="6">
        <v>279.54399999999998</v>
      </c>
      <c r="M52" s="6">
        <v>209.55699999999999</v>
      </c>
      <c r="N52" s="6">
        <v>225.48500000000001</v>
      </c>
      <c r="O52" s="6">
        <v>492.07400000000001</v>
      </c>
      <c r="P52" s="6">
        <v>1080.595</v>
      </c>
      <c r="Q52" s="6">
        <v>1890.931</v>
      </c>
      <c r="R52" s="7">
        <v>11793.912</v>
      </c>
    </row>
    <row r="53" spans="2:18" x14ac:dyDescent="0.15">
      <c r="B53" s="90"/>
      <c r="C53" s="93"/>
      <c r="D53" s="96"/>
      <c r="E53" s="1" t="s">
        <v>74</v>
      </c>
      <c r="F53" s="6">
        <v>3047.8249999999998</v>
      </c>
      <c r="G53" s="6">
        <v>3024.4470000000001</v>
      </c>
      <c r="H53" s="6">
        <v>2442.2750000000001</v>
      </c>
      <c r="I53" s="6">
        <v>1513.104</v>
      </c>
      <c r="J53" s="6">
        <v>811.03300000000002</v>
      </c>
      <c r="K53" s="6">
        <v>525.21400000000006</v>
      </c>
      <c r="L53" s="6">
        <v>417.13200000000001</v>
      </c>
      <c r="M53" s="6">
        <v>312.721</v>
      </c>
      <c r="N53" s="6">
        <v>336.42899999999997</v>
      </c>
      <c r="O53" s="6">
        <v>734.22</v>
      </c>
      <c r="P53" s="6">
        <v>1612.415</v>
      </c>
      <c r="Q53" s="6">
        <v>2821.6060000000002</v>
      </c>
      <c r="R53" s="7">
        <v>17598.383999999998</v>
      </c>
    </row>
    <row r="54" spans="2:18" x14ac:dyDescent="0.15">
      <c r="B54" s="90"/>
      <c r="C54" s="93"/>
      <c r="D54" s="96" t="s">
        <v>68</v>
      </c>
      <c r="E54" s="1"/>
      <c r="F54" s="8" t="s">
        <v>76</v>
      </c>
      <c r="G54" s="8" t="s">
        <v>56</v>
      </c>
      <c r="H54" s="8" t="s">
        <v>57</v>
      </c>
      <c r="I54" s="8" t="s">
        <v>58</v>
      </c>
      <c r="J54" s="8" t="s">
        <v>59</v>
      </c>
      <c r="K54" s="8" t="s">
        <v>60</v>
      </c>
      <c r="L54" s="8" t="s">
        <v>61</v>
      </c>
      <c r="M54" s="8" t="s">
        <v>62</v>
      </c>
      <c r="N54" s="8" t="s">
        <v>63</v>
      </c>
      <c r="O54" s="8" t="s">
        <v>64</v>
      </c>
      <c r="P54" s="8" t="s">
        <v>65</v>
      </c>
      <c r="Q54" s="8" t="s">
        <v>66</v>
      </c>
      <c r="R54" s="9" t="s">
        <v>75</v>
      </c>
    </row>
    <row r="55" spans="2:18" x14ac:dyDescent="0.15">
      <c r="B55" s="90"/>
      <c r="C55" s="93"/>
      <c r="D55" s="96"/>
      <c r="E55" s="1" t="s">
        <v>69</v>
      </c>
      <c r="F55" s="6">
        <v>3994.7809999999999</v>
      </c>
      <c r="G55" s="6">
        <v>3793.9340000000002</v>
      </c>
      <c r="H55" s="6">
        <v>3426.3379999999997</v>
      </c>
      <c r="I55" s="6">
        <v>2918.58</v>
      </c>
      <c r="J55" s="6">
        <v>2389.8789999999999</v>
      </c>
      <c r="K55" s="6">
        <v>2247.3879999999999</v>
      </c>
      <c r="L55" s="6">
        <v>2541.2959999999998</v>
      </c>
      <c r="M55" s="6">
        <v>2563.6059999999998</v>
      </c>
      <c r="N55" s="6">
        <v>2309.4070000000002</v>
      </c>
      <c r="O55" s="6">
        <v>2347.645</v>
      </c>
      <c r="P55" s="6">
        <v>2880.2570000000001</v>
      </c>
      <c r="Q55" s="6">
        <v>3837.8149999999996</v>
      </c>
      <c r="R55" s="7">
        <v>35250.841</v>
      </c>
    </row>
    <row r="56" spans="2:18" x14ac:dyDescent="0.15">
      <c r="B56" s="90"/>
      <c r="C56" s="93"/>
      <c r="D56" s="96"/>
      <c r="E56" s="1" t="s">
        <v>70</v>
      </c>
      <c r="F56" s="6">
        <v>7564.3080000000009</v>
      </c>
      <c r="G56" s="6">
        <v>7200.5929999999989</v>
      </c>
      <c r="H56" s="6">
        <v>6462.402</v>
      </c>
      <c r="I56" s="6">
        <v>5424.9290000000001</v>
      </c>
      <c r="J56" s="6">
        <v>4383.3050000000003</v>
      </c>
      <c r="K56" s="6">
        <v>4092.5280000000002</v>
      </c>
      <c r="L56" s="6">
        <v>4610.4270000000006</v>
      </c>
      <c r="M56" s="6">
        <v>4638.6220000000003</v>
      </c>
      <c r="N56" s="6">
        <v>4182.7020000000002</v>
      </c>
      <c r="O56" s="6">
        <v>4301.5709999999999</v>
      </c>
      <c r="P56" s="6">
        <v>5373.9409999999998</v>
      </c>
      <c r="Q56" s="6">
        <v>7253.9759999999997</v>
      </c>
      <c r="R56" s="7">
        <v>65489.430999999997</v>
      </c>
    </row>
    <row r="57" spans="2:18" x14ac:dyDescent="0.15">
      <c r="B57" s="90"/>
      <c r="C57" s="93"/>
      <c r="D57" s="96"/>
      <c r="E57" s="1" t="s">
        <v>71</v>
      </c>
      <c r="F57" s="6">
        <v>8681.4610000000011</v>
      </c>
      <c r="G57" s="6">
        <v>8256.7000000000007</v>
      </c>
      <c r="H57" s="6">
        <v>7433.2759999999998</v>
      </c>
      <c r="I57" s="6">
        <v>6285.67</v>
      </c>
      <c r="J57" s="6">
        <v>5111.3990000000003</v>
      </c>
      <c r="K57" s="6">
        <v>4784.76</v>
      </c>
      <c r="L57" s="6">
        <v>5390.652</v>
      </c>
      <c r="M57" s="6">
        <v>5427.2739999999994</v>
      </c>
      <c r="N57" s="6">
        <v>4896.2169999999996</v>
      </c>
      <c r="O57" s="6">
        <v>5012.8259999999991</v>
      </c>
      <c r="P57" s="6">
        <v>6210.3779999999997</v>
      </c>
      <c r="Q57" s="6">
        <v>8330.375</v>
      </c>
      <c r="R57" s="7">
        <v>75821.001000000004</v>
      </c>
    </row>
    <row r="58" spans="2:18" x14ac:dyDescent="0.15">
      <c r="B58" s="90"/>
      <c r="C58" s="93"/>
      <c r="D58" s="96"/>
      <c r="E58" s="1" t="s">
        <v>72</v>
      </c>
      <c r="F58" s="6">
        <v>9061.8040000000001</v>
      </c>
      <c r="G58" s="6">
        <v>8608.719000000001</v>
      </c>
      <c r="H58" s="6">
        <v>7774.6989999999996</v>
      </c>
      <c r="I58" s="6">
        <v>6622.8009999999995</v>
      </c>
      <c r="J58" s="6">
        <v>5421.2030000000004</v>
      </c>
      <c r="K58" s="6">
        <v>5091.9750000000004</v>
      </c>
      <c r="L58" s="6">
        <v>5745.7849999999989</v>
      </c>
      <c r="M58" s="6">
        <v>5791.8069999999998</v>
      </c>
      <c r="N58" s="6">
        <v>5223.3779999999997</v>
      </c>
      <c r="O58" s="6">
        <v>5318.2820000000002</v>
      </c>
      <c r="P58" s="6">
        <v>6530.3179999999993</v>
      </c>
      <c r="Q58" s="6">
        <v>8702.7060000000001</v>
      </c>
      <c r="R58" s="7">
        <v>79893.445999999996</v>
      </c>
    </row>
    <row r="59" spans="2:18" x14ac:dyDescent="0.15">
      <c r="B59" s="90"/>
      <c r="C59" s="93"/>
      <c r="D59" s="96"/>
      <c r="E59" s="1" t="s">
        <v>73</v>
      </c>
      <c r="F59" s="6">
        <v>10578.101000000001</v>
      </c>
      <c r="G59" s="6">
        <v>10054.657999999999</v>
      </c>
      <c r="H59" s="6">
        <v>9050.6279999999988</v>
      </c>
      <c r="I59" s="6">
        <v>7650.1109999999999</v>
      </c>
      <c r="J59" s="6">
        <v>6223.6949999999997</v>
      </c>
      <c r="K59" s="6">
        <v>5840.0969999999998</v>
      </c>
      <c r="L59" s="6">
        <v>6609.2430000000004</v>
      </c>
      <c r="M59" s="6">
        <v>6665.0059999999994</v>
      </c>
      <c r="N59" s="6">
        <v>5998.3849999999993</v>
      </c>
      <c r="O59" s="6">
        <v>6121.3969999999999</v>
      </c>
      <c r="P59" s="6">
        <v>7572.9520000000002</v>
      </c>
      <c r="Q59" s="6">
        <v>10157.259</v>
      </c>
      <c r="R59" s="7">
        <v>92521.509000000005</v>
      </c>
    </row>
    <row r="60" spans="2:18" ht="14.25" thickBot="1" x14ac:dyDescent="0.2">
      <c r="B60" s="91"/>
      <c r="C60" s="94"/>
      <c r="D60" s="97"/>
      <c r="E60" s="10" t="s">
        <v>74</v>
      </c>
      <c r="F60" s="11">
        <v>13111.900000000001</v>
      </c>
      <c r="G60" s="11">
        <v>12471.827000000001</v>
      </c>
      <c r="H60" s="11">
        <v>11167.071</v>
      </c>
      <c r="I60" s="11">
        <v>9320.6239999999998</v>
      </c>
      <c r="J60" s="11">
        <v>7507.3200000000006</v>
      </c>
      <c r="K60" s="11">
        <v>7037.7849999999999</v>
      </c>
      <c r="L60" s="11">
        <v>8012.7039999999997</v>
      </c>
      <c r="M60" s="11">
        <v>8089.3539999999994</v>
      </c>
      <c r="N60" s="11">
        <v>7250.6710000000003</v>
      </c>
      <c r="O60" s="11">
        <v>7421.1360000000004</v>
      </c>
      <c r="P60" s="11">
        <v>9290.1820000000007</v>
      </c>
      <c r="Q60" s="11">
        <v>12589.036</v>
      </c>
      <c r="R60" s="12">
        <v>113269.53599999999</v>
      </c>
    </row>
    <row r="61" spans="2:18" ht="14.25" thickBot="1" x14ac:dyDescent="0.2">
      <c r="B61" s="2">
        <v>2</v>
      </c>
      <c r="C61" s="86" t="s">
        <v>0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8"/>
    </row>
    <row r="62" spans="2:18" x14ac:dyDescent="0.15">
      <c r="B62" s="89" t="s">
        <v>0</v>
      </c>
      <c r="C62" s="92" t="s">
        <v>55</v>
      </c>
      <c r="D62" s="95" t="s">
        <v>2</v>
      </c>
      <c r="E62" s="3"/>
      <c r="F62" s="4" t="s">
        <v>76</v>
      </c>
      <c r="G62" s="4" t="s">
        <v>56</v>
      </c>
      <c r="H62" s="4" t="s">
        <v>57</v>
      </c>
      <c r="I62" s="4" t="s">
        <v>58</v>
      </c>
      <c r="J62" s="4" t="s">
        <v>59</v>
      </c>
      <c r="K62" s="4" t="s">
        <v>60</v>
      </c>
      <c r="L62" s="4" t="s">
        <v>61</v>
      </c>
      <c r="M62" s="4" t="s">
        <v>62</v>
      </c>
      <c r="N62" s="4" t="s">
        <v>63</v>
      </c>
      <c r="O62" s="4" t="s">
        <v>64</v>
      </c>
      <c r="P62" s="4" t="s">
        <v>65</v>
      </c>
      <c r="Q62" s="4" t="s">
        <v>66</v>
      </c>
      <c r="R62" s="5" t="s">
        <v>75</v>
      </c>
    </row>
    <row r="63" spans="2:18" x14ac:dyDescent="0.15">
      <c r="B63" s="90"/>
      <c r="C63" s="93"/>
      <c r="D63" s="96"/>
      <c r="E63" s="1" t="s">
        <v>69</v>
      </c>
      <c r="F63" s="6">
        <v>225.18</v>
      </c>
      <c r="G63" s="6">
        <v>213.3</v>
      </c>
      <c r="H63" s="6">
        <v>197.702</v>
      </c>
      <c r="I63" s="6">
        <v>183.79</v>
      </c>
      <c r="J63" s="6">
        <v>157.261</v>
      </c>
      <c r="K63" s="6">
        <v>149.999</v>
      </c>
      <c r="L63" s="6">
        <v>162.60400000000001</v>
      </c>
      <c r="M63" s="6">
        <v>165.33</v>
      </c>
      <c r="N63" s="6">
        <v>160.86099999999999</v>
      </c>
      <c r="O63" s="6">
        <v>177.245</v>
      </c>
      <c r="P63" s="6">
        <v>192.92599999999999</v>
      </c>
      <c r="Q63" s="6">
        <v>244.51300000000001</v>
      </c>
      <c r="R63" s="7">
        <v>2230.7109999999998</v>
      </c>
    </row>
    <row r="64" spans="2:18" x14ac:dyDescent="0.15">
      <c r="B64" s="90"/>
      <c r="C64" s="93"/>
      <c r="D64" s="96"/>
      <c r="E64" s="1" t="s">
        <v>70</v>
      </c>
      <c r="F64" s="6">
        <v>405.25900000000001</v>
      </c>
      <c r="G64" s="6">
        <v>383.87900000000002</v>
      </c>
      <c r="H64" s="6">
        <v>355.80700000000002</v>
      </c>
      <c r="I64" s="6">
        <v>330.77</v>
      </c>
      <c r="J64" s="6">
        <v>283.024</v>
      </c>
      <c r="K64" s="6">
        <v>269.95499999999998</v>
      </c>
      <c r="L64" s="6">
        <v>292.64100000000002</v>
      </c>
      <c r="M64" s="6">
        <v>297.54700000000003</v>
      </c>
      <c r="N64" s="6">
        <v>289.50299999999999</v>
      </c>
      <c r="O64" s="6">
        <v>318.99099999999999</v>
      </c>
      <c r="P64" s="6">
        <v>347.21199999999999</v>
      </c>
      <c r="Q64" s="6">
        <v>440.05399999999997</v>
      </c>
      <c r="R64" s="7">
        <v>4014.6419999999998</v>
      </c>
    </row>
    <row r="65" spans="2:18" x14ac:dyDescent="0.15">
      <c r="B65" s="90"/>
      <c r="C65" s="93"/>
      <c r="D65" s="96"/>
      <c r="E65" s="1" t="s">
        <v>71</v>
      </c>
      <c r="F65" s="6">
        <v>473.30200000000002</v>
      </c>
      <c r="G65" s="6">
        <v>448.33199999999999</v>
      </c>
      <c r="H65" s="6">
        <v>415.54700000000003</v>
      </c>
      <c r="I65" s="6">
        <v>386.30599999999998</v>
      </c>
      <c r="J65" s="6">
        <v>330.54399999999998</v>
      </c>
      <c r="K65" s="6">
        <v>315.27999999999997</v>
      </c>
      <c r="L65" s="6">
        <v>341.77499999999998</v>
      </c>
      <c r="M65" s="6">
        <v>347.50599999999997</v>
      </c>
      <c r="N65" s="6">
        <v>338.11099999999999</v>
      </c>
      <c r="O65" s="6">
        <v>372.54899999999998</v>
      </c>
      <c r="P65" s="6">
        <v>405.50900000000001</v>
      </c>
      <c r="Q65" s="6">
        <v>513.93899999999996</v>
      </c>
      <c r="R65" s="7">
        <v>4688.6989999999996</v>
      </c>
    </row>
    <row r="66" spans="2:18" x14ac:dyDescent="0.15">
      <c r="B66" s="90"/>
      <c r="C66" s="93"/>
      <c r="D66" s="96"/>
      <c r="E66" s="1" t="s">
        <v>72</v>
      </c>
      <c r="F66" s="6">
        <v>506.06599999999997</v>
      </c>
      <c r="G66" s="6">
        <v>479.36700000000002</v>
      </c>
      <c r="H66" s="6">
        <v>444.31299999999999</v>
      </c>
      <c r="I66" s="6">
        <v>413.048</v>
      </c>
      <c r="J66" s="6">
        <v>353.42500000000001</v>
      </c>
      <c r="K66" s="6">
        <v>337.10599999999999</v>
      </c>
      <c r="L66" s="6">
        <v>365.43400000000003</v>
      </c>
      <c r="M66" s="6">
        <v>371.56200000000001</v>
      </c>
      <c r="N66" s="6">
        <v>361.51600000000002</v>
      </c>
      <c r="O66" s="6">
        <v>398.339</v>
      </c>
      <c r="P66" s="6">
        <v>433.58</v>
      </c>
      <c r="Q66" s="6">
        <v>549.51599999999996</v>
      </c>
      <c r="R66" s="7">
        <v>5013.2719999999999</v>
      </c>
    </row>
    <row r="67" spans="2:18" x14ac:dyDescent="0.15">
      <c r="B67" s="90"/>
      <c r="C67" s="93"/>
      <c r="D67" s="96"/>
      <c r="E67" s="1" t="s">
        <v>73</v>
      </c>
      <c r="F67" s="6">
        <v>587.83100000000002</v>
      </c>
      <c r="G67" s="6">
        <v>556.81899999999996</v>
      </c>
      <c r="H67" s="6">
        <v>516.1</v>
      </c>
      <c r="I67" s="6">
        <v>479.78399999999999</v>
      </c>
      <c r="J67" s="6">
        <v>410.52800000000002</v>
      </c>
      <c r="K67" s="6">
        <v>391.572</v>
      </c>
      <c r="L67" s="6">
        <v>424.47800000000001</v>
      </c>
      <c r="M67" s="6">
        <v>431.59500000000003</v>
      </c>
      <c r="N67" s="6">
        <v>419.92700000000002</v>
      </c>
      <c r="O67" s="6">
        <v>462.69799999999998</v>
      </c>
      <c r="P67" s="6">
        <v>503.63400000000001</v>
      </c>
      <c r="Q67" s="6">
        <v>638.30200000000002</v>
      </c>
      <c r="R67" s="7">
        <v>5823.2690000000002</v>
      </c>
    </row>
    <row r="68" spans="2:18" x14ac:dyDescent="0.15">
      <c r="B68" s="90"/>
      <c r="C68" s="93"/>
      <c r="D68" s="96"/>
      <c r="E68" s="1" t="s">
        <v>74</v>
      </c>
      <c r="F68" s="6">
        <v>726.41</v>
      </c>
      <c r="G68" s="6">
        <v>688.08699999999999</v>
      </c>
      <c r="H68" s="6">
        <v>637.76900000000001</v>
      </c>
      <c r="I68" s="6">
        <v>592.89099999999996</v>
      </c>
      <c r="J68" s="6">
        <v>507.30900000000003</v>
      </c>
      <c r="K68" s="6">
        <v>483.88299999999998</v>
      </c>
      <c r="L68" s="6">
        <v>524.54700000000003</v>
      </c>
      <c r="M68" s="6">
        <v>533.34199999999998</v>
      </c>
      <c r="N68" s="6">
        <v>518.923</v>
      </c>
      <c r="O68" s="6">
        <v>571.77800000000002</v>
      </c>
      <c r="P68" s="6">
        <v>622.36300000000006</v>
      </c>
      <c r="Q68" s="6">
        <v>788.779</v>
      </c>
      <c r="R68" s="7">
        <v>7196.08</v>
      </c>
    </row>
    <row r="69" spans="2:18" x14ac:dyDescent="0.15">
      <c r="B69" s="90"/>
      <c r="C69" s="93"/>
      <c r="D69" s="96" t="s">
        <v>4</v>
      </c>
      <c r="E69" s="1"/>
      <c r="F69" s="8" t="s">
        <v>76</v>
      </c>
      <c r="G69" s="8" t="s">
        <v>56</v>
      </c>
      <c r="H69" s="8" t="s">
        <v>57</v>
      </c>
      <c r="I69" s="8" t="s">
        <v>58</v>
      </c>
      <c r="J69" s="8" t="s">
        <v>59</v>
      </c>
      <c r="K69" s="8" t="s">
        <v>60</v>
      </c>
      <c r="L69" s="8" t="s">
        <v>61</v>
      </c>
      <c r="M69" s="8" t="s">
        <v>62</v>
      </c>
      <c r="N69" s="8" t="s">
        <v>63</v>
      </c>
      <c r="O69" s="8" t="s">
        <v>64</v>
      </c>
      <c r="P69" s="8" t="s">
        <v>65</v>
      </c>
      <c r="Q69" s="8" t="s">
        <v>66</v>
      </c>
      <c r="R69" s="9" t="s">
        <v>75</v>
      </c>
    </row>
    <row r="70" spans="2:18" x14ac:dyDescent="0.15">
      <c r="B70" s="90"/>
      <c r="C70" s="93"/>
      <c r="D70" s="96"/>
      <c r="E70" s="1" t="s">
        <v>69</v>
      </c>
      <c r="F70" s="6">
        <v>11.928000000000001</v>
      </c>
      <c r="G70" s="6">
        <v>12.614000000000001</v>
      </c>
      <c r="H70" s="6">
        <v>10.554</v>
      </c>
      <c r="I70" s="6">
        <v>11.151999999999999</v>
      </c>
      <c r="J70" s="6">
        <v>9.5079999999999991</v>
      </c>
      <c r="K70" s="6">
        <v>8.9019999999999992</v>
      </c>
      <c r="L70" s="6">
        <v>8.7850000000000001</v>
      </c>
      <c r="M70" s="6">
        <v>7.3630000000000004</v>
      </c>
      <c r="N70" s="6">
        <v>6.85</v>
      </c>
      <c r="O70" s="6">
        <v>8.7200000000000006</v>
      </c>
      <c r="P70" s="6">
        <v>9.4770000000000003</v>
      </c>
      <c r="Q70" s="6">
        <v>10.859</v>
      </c>
      <c r="R70" s="7">
        <v>116.71299999999999</v>
      </c>
    </row>
    <row r="71" spans="2:18" x14ac:dyDescent="0.15">
      <c r="B71" s="90"/>
      <c r="C71" s="93"/>
      <c r="D71" s="96"/>
      <c r="E71" s="1" t="s">
        <v>70</v>
      </c>
      <c r="F71" s="6">
        <v>20.824000000000002</v>
      </c>
      <c r="G71" s="6">
        <v>22.021000000000001</v>
      </c>
      <c r="H71" s="6">
        <v>18.423999999999999</v>
      </c>
      <c r="I71" s="6">
        <v>19.469000000000001</v>
      </c>
      <c r="J71" s="6">
        <v>16.597999999999999</v>
      </c>
      <c r="K71" s="6">
        <v>15.54</v>
      </c>
      <c r="L71" s="6">
        <v>15.337</v>
      </c>
      <c r="M71" s="6">
        <v>12.853999999999999</v>
      </c>
      <c r="N71" s="6">
        <v>11.959</v>
      </c>
      <c r="O71" s="6">
        <v>15.223000000000001</v>
      </c>
      <c r="P71" s="6">
        <v>16.545000000000002</v>
      </c>
      <c r="Q71" s="6">
        <v>18.957000000000001</v>
      </c>
      <c r="R71" s="7">
        <v>203.751</v>
      </c>
    </row>
    <row r="72" spans="2:18" x14ac:dyDescent="0.15">
      <c r="B72" s="90"/>
      <c r="C72" s="93"/>
      <c r="D72" s="96"/>
      <c r="E72" s="1" t="s">
        <v>71</v>
      </c>
      <c r="F72" s="6">
        <v>25.527000000000001</v>
      </c>
      <c r="G72" s="6">
        <v>26.995000000000001</v>
      </c>
      <c r="H72" s="6">
        <v>22.585999999999999</v>
      </c>
      <c r="I72" s="6">
        <v>23.867000000000001</v>
      </c>
      <c r="J72" s="6">
        <v>20.347000000000001</v>
      </c>
      <c r="K72" s="6">
        <v>19.05</v>
      </c>
      <c r="L72" s="6">
        <v>18.800999999999998</v>
      </c>
      <c r="M72" s="6">
        <v>15.757999999999999</v>
      </c>
      <c r="N72" s="6">
        <v>14.66</v>
      </c>
      <c r="O72" s="6">
        <v>18.661000000000001</v>
      </c>
      <c r="P72" s="6">
        <v>20.283000000000001</v>
      </c>
      <c r="Q72" s="6">
        <v>23.239000000000001</v>
      </c>
      <c r="R72" s="7">
        <v>249.77500000000001</v>
      </c>
    </row>
    <row r="73" spans="2:18" x14ac:dyDescent="0.15">
      <c r="B73" s="90"/>
      <c r="C73" s="93"/>
      <c r="D73" s="96"/>
      <c r="E73" s="1" t="s">
        <v>72</v>
      </c>
      <c r="F73" s="6">
        <v>27.835999999999999</v>
      </c>
      <c r="G73" s="6">
        <v>29.436</v>
      </c>
      <c r="H73" s="6">
        <v>24.628</v>
      </c>
      <c r="I73" s="6">
        <v>26.024999999999999</v>
      </c>
      <c r="J73" s="6">
        <v>22.187000000000001</v>
      </c>
      <c r="K73" s="6">
        <v>20.773</v>
      </c>
      <c r="L73" s="6">
        <v>20.501999999999999</v>
      </c>
      <c r="M73" s="6">
        <v>17.183</v>
      </c>
      <c r="N73" s="6">
        <v>15.986000000000001</v>
      </c>
      <c r="O73" s="6">
        <v>20.349</v>
      </c>
      <c r="P73" s="6">
        <v>22.117000000000001</v>
      </c>
      <c r="Q73" s="6">
        <v>25.341000000000001</v>
      </c>
      <c r="R73" s="7">
        <v>272.36200000000002</v>
      </c>
    </row>
    <row r="74" spans="2:18" x14ac:dyDescent="0.15">
      <c r="B74" s="90"/>
      <c r="C74" s="93"/>
      <c r="D74" s="96"/>
      <c r="E74" s="1" t="s">
        <v>73</v>
      </c>
      <c r="F74" s="6">
        <v>29.12</v>
      </c>
      <c r="G74" s="6">
        <v>30.794</v>
      </c>
      <c r="H74" s="6">
        <v>25.765000000000001</v>
      </c>
      <c r="I74" s="6">
        <v>27.225999999999999</v>
      </c>
      <c r="J74" s="6">
        <v>23.210999999999999</v>
      </c>
      <c r="K74" s="6">
        <v>21.731999999999999</v>
      </c>
      <c r="L74" s="6">
        <v>21.448</v>
      </c>
      <c r="M74" s="6">
        <v>17.975999999999999</v>
      </c>
      <c r="N74" s="6">
        <v>16.722999999999999</v>
      </c>
      <c r="O74" s="6">
        <v>21.288</v>
      </c>
      <c r="P74" s="6">
        <v>23.137</v>
      </c>
      <c r="Q74" s="6">
        <v>26.51</v>
      </c>
      <c r="R74" s="7">
        <v>284.93099999999998</v>
      </c>
    </row>
    <row r="75" spans="2:18" x14ac:dyDescent="0.15">
      <c r="B75" s="90"/>
      <c r="C75" s="93"/>
      <c r="D75" s="96"/>
      <c r="E75" s="1" t="s">
        <v>74</v>
      </c>
      <c r="F75" s="6">
        <v>28.84</v>
      </c>
      <c r="G75" s="6">
        <v>30.498000000000001</v>
      </c>
      <c r="H75" s="6">
        <v>25.516999999999999</v>
      </c>
      <c r="I75" s="6">
        <v>26.963999999999999</v>
      </c>
      <c r="J75" s="6">
        <v>22.988</v>
      </c>
      <c r="K75" s="6">
        <v>21.523</v>
      </c>
      <c r="L75" s="6">
        <v>21.241</v>
      </c>
      <c r="M75" s="6">
        <v>17.803000000000001</v>
      </c>
      <c r="N75" s="6">
        <v>16.562999999999999</v>
      </c>
      <c r="O75" s="6">
        <v>21.082999999999998</v>
      </c>
      <c r="P75" s="6">
        <v>22.914999999999999</v>
      </c>
      <c r="Q75" s="6">
        <v>26.254999999999999</v>
      </c>
      <c r="R75" s="7">
        <v>282.19</v>
      </c>
    </row>
    <row r="76" spans="2:18" x14ac:dyDescent="0.15">
      <c r="B76" s="90"/>
      <c r="C76" s="93"/>
      <c r="D76" s="96" t="s">
        <v>6</v>
      </c>
      <c r="E76" s="1"/>
      <c r="F76" s="8" t="s">
        <v>76</v>
      </c>
      <c r="G76" s="8" t="s">
        <v>56</v>
      </c>
      <c r="H76" s="8" t="s">
        <v>57</v>
      </c>
      <c r="I76" s="8" t="s">
        <v>58</v>
      </c>
      <c r="J76" s="8" t="s">
        <v>59</v>
      </c>
      <c r="K76" s="8" t="s">
        <v>60</v>
      </c>
      <c r="L76" s="8" t="s">
        <v>61</v>
      </c>
      <c r="M76" s="8" t="s">
        <v>62</v>
      </c>
      <c r="N76" s="8" t="s">
        <v>63</v>
      </c>
      <c r="O76" s="8" t="s">
        <v>64</v>
      </c>
      <c r="P76" s="8" t="s">
        <v>65</v>
      </c>
      <c r="Q76" s="8" t="s">
        <v>66</v>
      </c>
      <c r="R76" s="9" t="s">
        <v>75</v>
      </c>
    </row>
    <row r="77" spans="2:18" x14ac:dyDescent="0.15">
      <c r="B77" s="90"/>
      <c r="C77" s="93"/>
      <c r="D77" s="96"/>
      <c r="E77" s="1" t="s">
        <v>69</v>
      </c>
      <c r="F77" s="6">
        <v>5.4669999999999996</v>
      </c>
      <c r="G77" s="6">
        <v>5.7809999999999997</v>
      </c>
      <c r="H77" s="6">
        <v>4.8369999999999997</v>
      </c>
      <c r="I77" s="6">
        <v>5.1109999999999998</v>
      </c>
      <c r="J77" s="6">
        <v>4.3570000000000002</v>
      </c>
      <c r="K77" s="6">
        <v>4.08</v>
      </c>
      <c r="L77" s="6">
        <v>4.0259999999999998</v>
      </c>
      <c r="M77" s="6">
        <v>3.375</v>
      </c>
      <c r="N77" s="6">
        <v>3.1389999999999998</v>
      </c>
      <c r="O77" s="6">
        <v>3.996</v>
      </c>
      <c r="P77" s="6">
        <v>4.3440000000000003</v>
      </c>
      <c r="Q77" s="6">
        <v>4.9770000000000003</v>
      </c>
      <c r="R77" s="7">
        <v>53.488999999999997</v>
      </c>
    </row>
    <row r="78" spans="2:18" x14ac:dyDescent="0.15">
      <c r="B78" s="90"/>
      <c r="C78" s="93"/>
      <c r="D78" s="96"/>
      <c r="E78" s="1" t="s">
        <v>70</v>
      </c>
      <c r="F78" s="6">
        <v>9.5429999999999993</v>
      </c>
      <c r="G78" s="6">
        <v>10.090999999999999</v>
      </c>
      <c r="H78" s="6">
        <v>8.4429999999999996</v>
      </c>
      <c r="I78" s="6">
        <v>8.9220000000000006</v>
      </c>
      <c r="J78" s="6">
        <v>7.6059999999999999</v>
      </c>
      <c r="K78" s="6">
        <v>7.1210000000000004</v>
      </c>
      <c r="L78" s="6">
        <v>7.0279999999999996</v>
      </c>
      <c r="M78" s="6">
        <v>5.891</v>
      </c>
      <c r="N78" s="6">
        <v>5.48</v>
      </c>
      <c r="O78" s="6">
        <v>6.976</v>
      </c>
      <c r="P78" s="6">
        <v>7.5819999999999999</v>
      </c>
      <c r="Q78" s="6">
        <v>8.6869999999999994</v>
      </c>
      <c r="R78" s="7">
        <v>93.37</v>
      </c>
    </row>
    <row r="79" spans="2:18" x14ac:dyDescent="0.15">
      <c r="B79" s="90"/>
      <c r="C79" s="93"/>
      <c r="D79" s="96"/>
      <c r="E79" s="1" t="s">
        <v>71</v>
      </c>
      <c r="F79" s="6">
        <v>11.696</v>
      </c>
      <c r="G79" s="6">
        <v>12.369</v>
      </c>
      <c r="H79" s="6">
        <v>10.349</v>
      </c>
      <c r="I79" s="6">
        <v>10.936</v>
      </c>
      <c r="J79" s="6">
        <v>9.3230000000000004</v>
      </c>
      <c r="K79" s="6">
        <v>8.7289999999999992</v>
      </c>
      <c r="L79" s="6">
        <v>8.6150000000000002</v>
      </c>
      <c r="M79" s="6">
        <v>7.22</v>
      </c>
      <c r="N79" s="6">
        <v>6.7169999999999996</v>
      </c>
      <c r="O79" s="6">
        <v>8.5500000000000007</v>
      </c>
      <c r="P79" s="6">
        <v>9.2929999999999993</v>
      </c>
      <c r="Q79" s="6">
        <v>10.648</v>
      </c>
      <c r="R79" s="7">
        <v>114.44499999999999</v>
      </c>
    </row>
    <row r="80" spans="2:18" x14ac:dyDescent="0.15">
      <c r="B80" s="90"/>
      <c r="C80" s="93"/>
      <c r="D80" s="96"/>
      <c r="E80" s="1" t="s">
        <v>72</v>
      </c>
      <c r="F80" s="6">
        <v>12.759</v>
      </c>
      <c r="G80" s="6">
        <v>13.492000000000001</v>
      </c>
      <c r="H80" s="6">
        <v>11.289</v>
      </c>
      <c r="I80" s="6">
        <v>11.929</v>
      </c>
      <c r="J80" s="6">
        <v>10.17</v>
      </c>
      <c r="K80" s="6">
        <v>9.5220000000000002</v>
      </c>
      <c r="L80" s="6">
        <v>9.3970000000000002</v>
      </c>
      <c r="M80" s="6">
        <v>7.8760000000000003</v>
      </c>
      <c r="N80" s="6">
        <v>7.327</v>
      </c>
      <c r="O80" s="6">
        <v>9.327</v>
      </c>
      <c r="P80" s="6">
        <v>10.137</v>
      </c>
      <c r="Q80" s="6">
        <v>11.615</v>
      </c>
      <c r="R80" s="7">
        <v>124.84</v>
      </c>
    </row>
    <row r="81" spans="2:18" x14ac:dyDescent="0.15">
      <c r="B81" s="90"/>
      <c r="C81" s="93"/>
      <c r="D81" s="96"/>
      <c r="E81" s="1" t="s">
        <v>73</v>
      </c>
      <c r="F81" s="6">
        <v>13.348000000000001</v>
      </c>
      <c r="G81" s="6">
        <v>14.115</v>
      </c>
      <c r="H81" s="6">
        <v>11.81</v>
      </c>
      <c r="I81" s="6">
        <v>12.48</v>
      </c>
      <c r="J81" s="6">
        <v>10.638999999999999</v>
      </c>
      <c r="K81" s="6">
        <v>9.9610000000000003</v>
      </c>
      <c r="L81" s="6">
        <v>9.8309999999999995</v>
      </c>
      <c r="M81" s="6">
        <v>8.24</v>
      </c>
      <c r="N81" s="6">
        <v>7.6660000000000004</v>
      </c>
      <c r="O81" s="6">
        <v>9.7579999999999991</v>
      </c>
      <c r="P81" s="6">
        <v>10.606</v>
      </c>
      <c r="Q81" s="6">
        <v>12.151999999999999</v>
      </c>
      <c r="R81" s="7">
        <v>130.60499999999999</v>
      </c>
    </row>
    <row r="82" spans="2:18" x14ac:dyDescent="0.15">
      <c r="B82" s="90"/>
      <c r="C82" s="93"/>
      <c r="D82" s="96"/>
      <c r="E82" s="1" t="s">
        <v>74</v>
      </c>
      <c r="F82" s="6">
        <v>13.223000000000001</v>
      </c>
      <c r="G82" s="6">
        <v>13.983000000000001</v>
      </c>
      <c r="H82" s="6">
        <v>11.699</v>
      </c>
      <c r="I82" s="6">
        <v>12.362</v>
      </c>
      <c r="J82" s="6">
        <v>10.539</v>
      </c>
      <c r="K82" s="6">
        <v>9.8680000000000003</v>
      </c>
      <c r="L82" s="6">
        <v>9.7390000000000008</v>
      </c>
      <c r="M82" s="6">
        <v>8.1620000000000008</v>
      </c>
      <c r="N82" s="6">
        <v>7.5940000000000003</v>
      </c>
      <c r="O82" s="6">
        <v>9.6660000000000004</v>
      </c>
      <c r="P82" s="6">
        <v>10.506</v>
      </c>
      <c r="Q82" s="6">
        <v>12.037000000000001</v>
      </c>
      <c r="R82" s="7">
        <v>129.376</v>
      </c>
    </row>
    <row r="83" spans="2:18" x14ac:dyDescent="0.15">
      <c r="B83" s="90"/>
      <c r="C83" s="93"/>
      <c r="D83" s="96" t="s">
        <v>8</v>
      </c>
      <c r="E83" s="1"/>
      <c r="F83" s="8" t="s">
        <v>76</v>
      </c>
      <c r="G83" s="8" t="s">
        <v>56</v>
      </c>
      <c r="H83" s="8" t="s">
        <v>57</v>
      </c>
      <c r="I83" s="8" t="s">
        <v>58</v>
      </c>
      <c r="J83" s="8" t="s">
        <v>59</v>
      </c>
      <c r="K83" s="8" t="s">
        <v>60</v>
      </c>
      <c r="L83" s="8" t="s">
        <v>61</v>
      </c>
      <c r="M83" s="8" t="s">
        <v>62</v>
      </c>
      <c r="N83" s="8" t="s">
        <v>63</v>
      </c>
      <c r="O83" s="8" t="s">
        <v>64</v>
      </c>
      <c r="P83" s="8" t="s">
        <v>65</v>
      </c>
      <c r="Q83" s="8" t="s">
        <v>66</v>
      </c>
      <c r="R83" s="9" t="s">
        <v>75</v>
      </c>
    </row>
    <row r="84" spans="2:18" x14ac:dyDescent="0.15">
      <c r="B84" s="90"/>
      <c r="C84" s="93"/>
      <c r="D84" s="96"/>
      <c r="E84" s="1" t="s">
        <v>69</v>
      </c>
      <c r="F84" s="6">
        <v>65.158000000000001</v>
      </c>
      <c r="G84" s="6">
        <v>61.831000000000003</v>
      </c>
      <c r="H84" s="6">
        <v>59.103999999999999</v>
      </c>
      <c r="I84" s="6">
        <v>46.152000000000001</v>
      </c>
      <c r="J84" s="6">
        <v>26.635000000000002</v>
      </c>
      <c r="K84" s="6">
        <v>13.776</v>
      </c>
      <c r="L84" s="6">
        <v>8.9930000000000003</v>
      </c>
      <c r="M84" s="6">
        <v>7.7519999999999998</v>
      </c>
      <c r="N84" s="6">
        <v>8.1120000000000001</v>
      </c>
      <c r="O84" s="6">
        <v>17.370999999999999</v>
      </c>
      <c r="P84" s="6">
        <v>31.036999999999999</v>
      </c>
      <c r="Q84" s="6">
        <v>50.186</v>
      </c>
      <c r="R84" s="7">
        <v>396.10700000000003</v>
      </c>
    </row>
    <row r="85" spans="2:18" x14ac:dyDescent="0.15">
      <c r="B85" s="90"/>
      <c r="C85" s="93"/>
      <c r="D85" s="96"/>
      <c r="E85" s="1" t="s">
        <v>70</v>
      </c>
      <c r="F85" s="6">
        <v>157.798</v>
      </c>
      <c r="G85" s="6">
        <v>149.74100000000001</v>
      </c>
      <c r="H85" s="6">
        <v>143.136</v>
      </c>
      <c r="I85" s="6">
        <v>111.768</v>
      </c>
      <c r="J85" s="6">
        <v>64.504000000000005</v>
      </c>
      <c r="K85" s="6">
        <v>33.362000000000002</v>
      </c>
      <c r="L85" s="6">
        <v>21.78</v>
      </c>
      <c r="M85" s="6">
        <v>18.774000000000001</v>
      </c>
      <c r="N85" s="6">
        <v>19.643999999999998</v>
      </c>
      <c r="O85" s="6">
        <v>42.069000000000003</v>
      </c>
      <c r="P85" s="6">
        <v>75.165000000000006</v>
      </c>
      <c r="Q85" s="6">
        <v>121.538</v>
      </c>
      <c r="R85" s="7">
        <v>959.28</v>
      </c>
    </row>
    <row r="86" spans="2:18" x14ac:dyDescent="0.15">
      <c r="B86" s="90"/>
      <c r="C86" s="93"/>
      <c r="D86" s="96"/>
      <c r="E86" s="1" t="s">
        <v>71</v>
      </c>
      <c r="F86" s="6">
        <v>161.566</v>
      </c>
      <c r="G86" s="6">
        <v>153.31700000000001</v>
      </c>
      <c r="H86" s="6">
        <v>146.553</v>
      </c>
      <c r="I86" s="6">
        <v>114.437</v>
      </c>
      <c r="J86" s="6">
        <v>66.043999999999997</v>
      </c>
      <c r="K86" s="6">
        <v>34.158999999999999</v>
      </c>
      <c r="L86" s="6">
        <v>22.3</v>
      </c>
      <c r="M86" s="6">
        <v>19.222000000000001</v>
      </c>
      <c r="N86" s="6">
        <v>20.113</v>
      </c>
      <c r="O86" s="6">
        <v>43.073999999999998</v>
      </c>
      <c r="P86" s="6">
        <v>76.959999999999994</v>
      </c>
      <c r="Q86" s="6">
        <v>124.44</v>
      </c>
      <c r="R86" s="7">
        <v>982.18499999999995</v>
      </c>
    </row>
    <row r="87" spans="2:18" x14ac:dyDescent="0.15">
      <c r="B87" s="90"/>
      <c r="C87" s="93"/>
      <c r="D87" s="96"/>
      <c r="E87" s="1" t="s">
        <v>72</v>
      </c>
      <c r="F87" s="6">
        <v>147.82499999999999</v>
      </c>
      <c r="G87" s="6">
        <v>140.27699999999999</v>
      </c>
      <c r="H87" s="6">
        <v>134.089</v>
      </c>
      <c r="I87" s="6">
        <v>104.70399999999999</v>
      </c>
      <c r="J87" s="6">
        <v>60.427999999999997</v>
      </c>
      <c r="K87" s="6">
        <v>31.253</v>
      </c>
      <c r="L87" s="6">
        <v>20.402999999999999</v>
      </c>
      <c r="M87" s="6">
        <v>17.587</v>
      </c>
      <c r="N87" s="6">
        <v>18.402999999999999</v>
      </c>
      <c r="O87" s="6">
        <v>39.409999999999997</v>
      </c>
      <c r="P87" s="6">
        <v>70.414000000000001</v>
      </c>
      <c r="Q87" s="6">
        <v>113.857</v>
      </c>
      <c r="R87" s="7">
        <v>898.65200000000004</v>
      </c>
    </row>
    <row r="88" spans="2:18" x14ac:dyDescent="0.15">
      <c r="B88" s="90"/>
      <c r="C88" s="93"/>
      <c r="D88" s="96"/>
      <c r="E88" s="1" t="s">
        <v>73</v>
      </c>
      <c r="F88" s="6">
        <v>197.839</v>
      </c>
      <c r="G88" s="6">
        <v>187.73699999999999</v>
      </c>
      <c r="H88" s="6">
        <v>179.45599999999999</v>
      </c>
      <c r="I88" s="6">
        <v>140.12899999999999</v>
      </c>
      <c r="J88" s="6">
        <v>80.872</v>
      </c>
      <c r="K88" s="6">
        <v>41.826999999999998</v>
      </c>
      <c r="L88" s="6">
        <v>27.306000000000001</v>
      </c>
      <c r="M88" s="6">
        <v>23.538</v>
      </c>
      <c r="N88" s="6">
        <v>24.629000000000001</v>
      </c>
      <c r="O88" s="6">
        <v>52.744</v>
      </c>
      <c r="P88" s="6">
        <v>94.238</v>
      </c>
      <c r="Q88" s="6">
        <v>152.37799999999999</v>
      </c>
      <c r="R88" s="7">
        <v>1202.693</v>
      </c>
    </row>
    <row r="89" spans="2:18" ht="14.25" thickBot="1" x14ac:dyDescent="0.2">
      <c r="B89" s="90"/>
      <c r="C89" s="94"/>
      <c r="D89" s="97"/>
      <c r="E89" s="10" t="s">
        <v>74</v>
      </c>
      <c r="F89" s="11">
        <v>295.20699999999999</v>
      </c>
      <c r="G89" s="11">
        <v>280.13400000000001</v>
      </c>
      <c r="H89" s="11">
        <v>267.77699999999999</v>
      </c>
      <c r="I89" s="11">
        <v>209.095</v>
      </c>
      <c r="J89" s="11">
        <v>120.67400000000001</v>
      </c>
      <c r="K89" s="11">
        <v>62.412999999999997</v>
      </c>
      <c r="L89" s="11">
        <v>40.744999999999997</v>
      </c>
      <c r="M89" s="11">
        <v>35.122</v>
      </c>
      <c r="N89" s="11">
        <v>36.750999999999998</v>
      </c>
      <c r="O89" s="11">
        <v>78.703000000000003</v>
      </c>
      <c r="P89" s="11">
        <v>140.61799999999999</v>
      </c>
      <c r="Q89" s="11">
        <v>227.37200000000001</v>
      </c>
      <c r="R89" s="12">
        <v>1794.6089999999999</v>
      </c>
    </row>
    <row r="90" spans="2:18" x14ac:dyDescent="0.15">
      <c r="B90" s="90"/>
      <c r="C90" s="92" t="s">
        <v>67</v>
      </c>
      <c r="D90" s="95" t="s">
        <v>2</v>
      </c>
      <c r="E90" s="3"/>
      <c r="F90" s="4" t="s">
        <v>76</v>
      </c>
      <c r="G90" s="4" t="s">
        <v>56</v>
      </c>
      <c r="H90" s="4" t="s">
        <v>57</v>
      </c>
      <c r="I90" s="4" t="s">
        <v>58</v>
      </c>
      <c r="J90" s="4" t="s">
        <v>59</v>
      </c>
      <c r="K90" s="4" t="s">
        <v>60</v>
      </c>
      <c r="L90" s="4" t="s">
        <v>61</v>
      </c>
      <c r="M90" s="4" t="s">
        <v>62</v>
      </c>
      <c r="N90" s="4" t="s">
        <v>63</v>
      </c>
      <c r="O90" s="4" t="s">
        <v>64</v>
      </c>
      <c r="P90" s="4" t="s">
        <v>65</v>
      </c>
      <c r="Q90" s="4" t="s">
        <v>66</v>
      </c>
      <c r="R90" s="5" t="s">
        <v>75</v>
      </c>
    </row>
    <row r="91" spans="2:18" x14ac:dyDescent="0.15">
      <c r="B91" s="90"/>
      <c r="C91" s="93"/>
      <c r="D91" s="96"/>
      <c r="E91" s="1" t="s">
        <v>69</v>
      </c>
      <c r="F91" s="6">
        <v>2197.7570000000001</v>
      </c>
      <c r="G91" s="6">
        <v>2081.808</v>
      </c>
      <c r="H91" s="6">
        <v>1929.5719999999999</v>
      </c>
      <c r="I91" s="6">
        <v>1793.79</v>
      </c>
      <c r="J91" s="6">
        <v>1534.867</v>
      </c>
      <c r="K91" s="6">
        <v>1463.99</v>
      </c>
      <c r="L91" s="6">
        <v>1587.0150000000001</v>
      </c>
      <c r="M91" s="6">
        <v>1613.6210000000001</v>
      </c>
      <c r="N91" s="6">
        <v>1570.0029999999999</v>
      </c>
      <c r="O91" s="6">
        <v>1729.9110000000001</v>
      </c>
      <c r="P91" s="6">
        <v>1882.9580000000001</v>
      </c>
      <c r="Q91" s="6">
        <v>2386.4470000000001</v>
      </c>
      <c r="R91" s="7">
        <v>21771.739000000001</v>
      </c>
    </row>
    <row r="92" spans="2:18" x14ac:dyDescent="0.15">
      <c r="B92" s="90"/>
      <c r="C92" s="93"/>
      <c r="D92" s="96"/>
      <c r="E92" s="1" t="s">
        <v>70</v>
      </c>
      <c r="F92" s="6">
        <v>3955.328</v>
      </c>
      <c r="G92" s="6">
        <v>3746.6590000000001</v>
      </c>
      <c r="H92" s="6">
        <v>3472.6759999999999</v>
      </c>
      <c r="I92" s="6">
        <v>3228.3150000000001</v>
      </c>
      <c r="J92" s="6">
        <v>2762.3139999999999</v>
      </c>
      <c r="K92" s="6">
        <v>2634.761</v>
      </c>
      <c r="L92" s="6">
        <v>2856.1759999999999</v>
      </c>
      <c r="M92" s="6">
        <v>2904.0590000000002</v>
      </c>
      <c r="N92" s="6">
        <v>2825.549</v>
      </c>
      <c r="O92" s="6">
        <v>3113.3519999999999</v>
      </c>
      <c r="P92" s="6">
        <v>3388.7890000000002</v>
      </c>
      <c r="Q92" s="6">
        <v>4294.9269999999997</v>
      </c>
      <c r="R92" s="7">
        <v>39182.906000000003</v>
      </c>
    </row>
    <row r="93" spans="2:18" x14ac:dyDescent="0.15">
      <c r="B93" s="90"/>
      <c r="C93" s="93"/>
      <c r="D93" s="96"/>
      <c r="E93" s="1" t="s">
        <v>71</v>
      </c>
      <c r="F93" s="6">
        <v>4619.4279999999999</v>
      </c>
      <c r="G93" s="6">
        <v>4375.72</v>
      </c>
      <c r="H93" s="6">
        <v>4055.739</v>
      </c>
      <c r="I93" s="6">
        <v>3770.3470000000002</v>
      </c>
      <c r="J93" s="6">
        <v>3226.1089999999999</v>
      </c>
      <c r="K93" s="6">
        <v>3077.1329999999998</v>
      </c>
      <c r="L93" s="6">
        <v>3335.7240000000002</v>
      </c>
      <c r="M93" s="6">
        <v>3391.6590000000001</v>
      </c>
      <c r="N93" s="6">
        <v>3299.9630000000002</v>
      </c>
      <c r="O93" s="6">
        <v>3636.078</v>
      </c>
      <c r="P93" s="6">
        <v>3957.768</v>
      </c>
      <c r="Q93" s="6">
        <v>5016.0450000000001</v>
      </c>
      <c r="R93" s="7">
        <v>45761.701999999997</v>
      </c>
    </row>
    <row r="94" spans="2:18" x14ac:dyDescent="0.15">
      <c r="B94" s="90"/>
      <c r="C94" s="93"/>
      <c r="D94" s="96"/>
      <c r="E94" s="1" t="s">
        <v>72</v>
      </c>
      <c r="F94" s="6">
        <v>4939.2039999999997</v>
      </c>
      <c r="G94" s="6">
        <v>4678.6220000000003</v>
      </c>
      <c r="H94" s="6">
        <v>4336.4949999999999</v>
      </c>
      <c r="I94" s="6">
        <v>4031.348</v>
      </c>
      <c r="J94" s="6">
        <v>3449.4279999999999</v>
      </c>
      <c r="K94" s="6">
        <v>3290.1550000000002</v>
      </c>
      <c r="L94" s="6">
        <v>3566.636</v>
      </c>
      <c r="M94" s="6">
        <v>3626.4450000000002</v>
      </c>
      <c r="N94" s="6">
        <v>3528.3960000000002</v>
      </c>
      <c r="O94" s="6">
        <v>3887.7890000000002</v>
      </c>
      <c r="P94" s="6">
        <v>4231.741</v>
      </c>
      <c r="Q94" s="6">
        <v>5363.2759999999998</v>
      </c>
      <c r="R94" s="7">
        <v>48929.535000000003</v>
      </c>
    </row>
    <row r="95" spans="2:18" x14ac:dyDescent="0.15">
      <c r="B95" s="90"/>
      <c r="C95" s="93"/>
      <c r="D95" s="96"/>
      <c r="E95" s="1" t="s">
        <v>73</v>
      </c>
      <c r="F95" s="6">
        <v>5737.2309999999998</v>
      </c>
      <c r="G95" s="6">
        <v>5434.5529999999999</v>
      </c>
      <c r="H95" s="6">
        <v>5037.1360000000004</v>
      </c>
      <c r="I95" s="6">
        <v>4682.692</v>
      </c>
      <c r="J95" s="6">
        <v>4006.7530000000002</v>
      </c>
      <c r="K95" s="6">
        <v>3821.7429999999999</v>
      </c>
      <c r="L95" s="6">
        <v>4142.9049999999997</v>
      </c>
      <c r="M95" s="6">
        <v>4212.3670000000002</v>
      </c>
      <c r="N95" s="6">
        <v>4098.4880000000003</v>
      </c>
      <c r="O95" s="6">
        <v>4515.9319999999998</v>
      </c>
      <c r="P95" s="6">
        <v>4915.4679999999998</v>
      </c>
      <c r="Q95" s="6">
        <v>6229.8280000000004</v>
      </c>
      <c r="R95" s="7">
        <v>56835.105000000003</v>
      </c>
    </row>
    <row r="96" spans="2:18" x14ac:dyDescent="0.15">
      <c r="B96" s="90"/>
      <c r="C96" s="93"/>
      <c r="D96" s="96"/>
      <c r="E96" s="1" t="s">
        <v>74</v>
      </c>
      <c r="F96" s="6">
        <v>7089.7619999999997</v>
      </c>
      <c r="G96" s="6">
        <v>6715.7290000000003</v>
      </c>
      <c r="H96" s="6">
        <v>6224.625</v>
      </c>
      <c r="I96" s="6">
        <v>5786.616</v>
      </c>
      <c r="J96" s="6">
        <v>4951.3360000000002</v>
      </c>
      <c r="K96" s="6">
        <v>4722.6980000000003</v>
      </c>
      <c r="L96" s="6">
        <v>5119.5789999999997</v>
      </c>
      <c r="M96" s="6">
        <v>5205.4179999999997</v>
      </c>
      <c r="N96" s="6">
        <v>5064.6880000000001</v>
      </c>
      <c r="O96" s="6">
        <v>5580.5529999999999</v>
      </c>
      <c r="P96" s="6">
        <v>6074.2629999999999</v>
      </c>
      <c r="Q96" s="6">
        <v>7698.4830000000002</v>
      </c>
      <c r="R96" s="7">
        <v>70233.740999999995</v>
      </c>
    </row>
    <row r="97" spans="2:18" x14ac:dyDescent="0.15">
      <c r="B97" s="90"/>
      <c r="C97" s="93"/>
      <c r="D97" s="96" t="s">
        <v>27</v>
      </c>
      <c r="E97" s="1"/>
      <c r="F97" s="8" t="s">
        <v>76</v>
      </c>
      <c r="G97" s="8" t="s">
        <v>56</v>
      </c>
      <c r="H97" s="8" t="s">
        <v>57</v>
      </c>
      <c r="I97" s="8" t="s">
        <v>58</v>
      </c>
      <c r="J97" s="8" t="s">
        <v>59</v>
      </c>
      <c r="K97" s="8" t="s">
        <v>60</v>
      </c>
      <c r="L97" s="8" t="s">
        <v>61</v>
      </c>
      <c r="M97" s="8" t="s">
        <v>62</v>
      </c>
      <c r="N97" s="8" t="s">
        <v>63</v>
      </c>
      <c r="O97" s="8" t="s">
        <v>64</v>
      </c>
      <c r="P97" s="8" t="s">
        <v>65</v>
      </c>
      <c r="Q97" s="8" t="s">
        <v>66</v>
      </c>
      <c r="R97" s="9" t="s">
        <v>75</v>
      </c>
    </row>
    <row r="98" spans="2:18" x14ac:dyDescent="0.15">
      <c r="B98" s="90"/>
      <c r="C98" s="93"/>
      <c r="D98" s="96"/>
      <c r="E98" s="1" t="s">
        <v>69</v>
      </c>
      <c r="F98" s="6">
        <v>549.23699999999997</v>
      </c>
      <c r="G98" s="6">
        <v>580.82399999999996</v>
      </c>
      <c r="H98" s="6">
        <v>485.96899999999999</v>
      </c>
      <c r="I98" s="6">
        <v>513.505</v>
      </c>
      <c r="J98" s="6">
        <v>437.80500000000001</v>
      </c>
      <c r="K98" s="6">
        <v>409.90100000000001</v>
      </c>
      <c r="L98" s="6">
        <v>404.51400000000001</v>
      </c>
      <c r="M98" s="6">
        <v>339.03699999999998</v>
      </c>
      <c r="N98" s="6">
        <v>315.41500000000002</v>
      </c>
      <c r="O98" s="6">
        <v>401.52100000000002</v>
      </c>
      <c r="P98" s="6">
        <v>436.37799999999999</v>
      </c>
      <c r="Q98" s="6">
        <v>500.01400000000001</v>
      </c>
      <c r="R98" s="7">
        <v>5374.1670000000004</v>
      </c>
    </row>
    <row r="99" spans="2:18" x14ac:dyDescent="0.15">
      <c r="B99" s="90"/>
      <c r="C99" s="93"/>
      <c r="D99" s="96"/>
      <c r="E99" s="1" t="s">
        <v>70</v>
      </c>
      <c r="F99" s="6">
        <v>958.86199999999997</v>
      </c>
      <c r="G99" s="6">
        <v>1013.979</v>
      </c>
      <c r="H99" s="6">
        <v>848.35199999999998</v>
      </c>
      <c r="I99" s="6">
        <v>896.47</v>
      </c>
      <c r="J99" s="6">
        <v>764.27200000000005</v>
      </c>
      <c r="K99" s="6">
        <v>715.55499999999995</v>
      </c>
      <c r="L99" s="6">
        <v>706.20799999999997</v>
      </c>
      <c r="M99" s="6">
        <v>591.875</v>
      </c>
      <c r="N99" s="6">
        <v>550.66399999999999</v>
      </c>
      <c r="O99" s="6">
        <v>700.95799999999997</v>
      </c>
      <c r="P99" s="6">
        <v>761.83100000000002</v>
      </c>
      <c r="Q99" s="6">
        <v>872.89400000000001</v>
      </c>
      <c r="R99" s="7">
        <v>9381.9189999999999</v>
      </c>
    </row>
    <row r="100" spans="2:18" x14ac:dyDescent="0.15">
      <c r="B100" s="90"/>
      <c r="C100" s="93"/>
      <c r="D100" s="96"/>
      <c r="E100" s="1" t="s">
        <v>71</v>
      </c>
      <c r="F100" s="6">
        <v>1175.4159999999999</v>
      </c>
      <c r="G100" s="6">
        <v>1243.0119999999999</v>
      </c>
      <c r="H100" s="6">
        <v>1039.9949999999999</v>
      </c>
      <c r="I100" s="6">
        <v>1098.98</v>
      </c>
      <c r="J100" s="6">
        <v>936.89800000000002</v>
      </c>
      <c r="K100" s="6">
        <v>877.17600000000004</v>
      </c>
      <c r="L100" s="6">
        <v>865.71100000000001</v>
      </c>
      <c r="M100" s="6">
        <v>725.59299999999996</v>
      </c>
      <c r="N100" s="6">
        <v>675.03399999999999</v>
      </c>
      <c r="O100" s="6">
        <v>859.26400000000001</v>
      </c>
      <c r="P100" s="6">
        <v>933.95100000000002</v>
      </c>
      <c r="Q100" s="6">
        <v>1070.0630000000001</v>
      </c>
      <c r="R100" s="7">
        <v>11501.14</v>
      </c>
    </row>
    <row r="101" spans="2:18" x14ac:dyDescent="0.15">
      <c r="B101" s="90"/>
      <c r="C101" s="93"/>
      <c r="D101" s="96"/>
      <c r="E101" s="1" t="s">
        <v>72</v>
      </c>
      <c r="F101" s="6">
        <v>1281.7360000000001</v>
      </c>
      <c r="G101" s="6">
        <v>1355.41</v>
      </c>
      <c r="H101" s="6">
        <v>1134.021</v>
      </c>
      <c r="I101" s="6">
        <v>1198.347</v>
      </c>
      <c r="J101" s="6">
        <v>1021.623</v>
      </c>
      <c r="K101" s="6">
        <v>956.51400000000001</v>
      </c>
      <c r="L101" s="6">
        <v>944.03499999999997</v>
      </c>
      <c r="M101" s="6">
        <v>791.20799999999997</v>
      </c>
      <c r="N101" s="6">
        <v>736.09100000000001</v>
      </c>
      <c r="O101" s="6">
        <v>936.99</v>
      </c>
      <c r="P101" s="6">
        <v>1018.399</v>
      </c>
      <c r="Q101" s="6">
        <v>1166.8520000000001</v>
      </c>
      <c r="R101" s="7">
        <v>12541.181</v>
      </c>
    </row>
    <row r="102" spans="2:18" x14ac:dyDescent="0.15">
      <c r="B102" s="90"/>
      <c r="C102" s="93"/>
      <c r="D102" s="96"/>
      <c r="E102" s="1" t="s">
        <v>73</v>
      </c>
      <c r="F102" s="6">
        <v>1340.86</v>
      </c>
      <c r="G102" s="6">
        <v>1417.941</v>
      </c>
      <c r="H102" s="6">
        <v>1186.375</v>
      </c>
      <c r="I102" s="6">
        <v>1253.6479999999999</v>
      </c>
      <c r="J102" s="6">
        <v>1068.7739999999999</v>
      </c>
      <c r="K102" s="6">
        <v>1000.672</v>
      </c>
      <c r="L102" s="6">
        <v>987.59500000000003</v>
      </c>
      <c r="M102" s="6">
        <v>827.72299999999996</v>
      </c>
      <c r="N102" s="6">
        <v>770.02700000000004</v>
      </c>
      <c r="O102" s="6">
        <v>980.22699999999998</v>
      </c>
      <c r="P102" s="6">
        <v>1065.366</v>
      </c>
      <c r="Q102" s="6">
        <v>1220.6790000000001</v>
      </c>
      <c r="R102" s="7">
        <v>13119.933000000001</v>
      </c>
    </row>
    <row r="103" spans="2:18" x14ac:dyDescent="0.15">
      <c r="B103" s="90"/>
      <c r="C103" s="93"/>
      <c r="D103" s="96"/>
      <c r="E103" s="1" t="s">
        <v>74</v>
      </c>
      <c r="F103" s="6">
        <v>1327.9670000000001</v>
      </c>
      <c r="G103" s="6">
        <v>1404.3109999999999</v>
      </c>
      <c r="H103" s="6">
        <v>1174.9559999999999</v>
      </c>
      <c r="I103" s="6">
        <v>1241.5840000000001</v>
      </c>
      <c r="J103" s="6">
        <v>1058.5050000000001</v>
      </c>
      <c r="K103" s="6">
        <v>991.048</v>
      </c>
      <c r="L103" s="6">
        <v>978.06299999999999</v>
      </c>
      <c r="M103" s="6">
        <v>819.75699999999995</v>
      </c>
      <c r="N103" s="6">
        <v>762.66</v>
      </c>
      <c r="O103" s="6">
        <v>970.78800000000001</v>
      </c>
      <c r="P103" s="6">
        <v>1055.144</v>
      </c>
      <c r="Q103" s="6">
        <v>1208.9380000000001</v>
      </c>
      <c r="R103" s="7">
        <v>12993.721</v>
      </c>
    </row>
    <row r="104" spans="2:18" x14ac:dyDescent="0.15">
      <c r="B104" s="90"/>
      <c r="C104" s="93"/>
      <c r="D104" s="96" t="s">
        <v>8</v>
      </c>
      <c r="E104" s="1"/>
      <c r="F104" s="8" t="s">
        <v>76</v>
      </c>
      <c r="G104" s="8" t="s">
        <v>56</v>
      </c>
      <c r="H104" s="8" t="s">
        <v>57</v>
      </c>
      <c r="I104" s="8" t="s">
        <v>58</v>
      </c>
      <c r="J104" s="8" t="s">
        <v>59</v>
      </c>
      <c r="K104" s="8" t="s">
        <v>60</v>
      </c>
      <c r="L104" s="8" t="s">
        <v>61</v>
      </c>
      <c r="M104" s="8" t="s">
        <v>62</v>
      </c>
      <c r="N104" s="8" t="s">
        <v>63</v>
      </c>
      <c r="O104" s="8" t="s">
        <v>64</v>
      </c>
      <c r="P104" s="8" t="s">
        <v>65</v>
      </c>
      <c r="Q104" s="8" t="s">
        <v>66</v>
      </c>
      <c r="R104" s="9" t="s">
        <v>75</v>
      </c>
    </row>
    <row r="105" spans="2:18" x14ac:dyDescent="0.15">
      <c r="B105" s="90"/>
      <c r="C105" s="93"/>
      <c r="D105" s="96"/>
      <c r="E105" s="1" t="s">
        <v>69</v>
      </c>
      <c r="F105" s="6">
        <v>2391.299</v>
      </c>
      <c r="G105" s="6">
        <v>2269.1979999999999</v>
      </c>
      <c r="H105" s="6">
        <v>2169.1170000000002</v>
      </c>
      <c r="I105" s="6">
        <v>1693.778</v>
      </c>
      <c r="J105" s="6">
        <v>977.505</v>
      </c>
      <c r="K105" s="6">
        <v>505.57900000000001</v>
      </c>
      <c r="L105" s="6">
        <v>330.04300000000001</v>
      </c>
      <c r="M105" s="6">
        <v>284.49799999999999</v>
      </c>
      <c r="N105" s="6">
        <v>297.70999999999998</v>
      </c>
      <c r="O105" s="6">
        <v>637.51599999999996</v>
      </c>
      <c r="P105" s="6">
        <v>1139.058</v>
      </c>
      <c r="Q105" s="6">
        <v>1841.826</v>
      </c>
      <c r="R105" s="7">
        <v>14537.127</v>
      </c>
    </row>
    <row r="106" spans="2:18" x14ac:dyDescent="0.15">
      <c r="B106" s="90"/>
      <c r="C106" s="93"/>
      <c r="D106" s="96"/>
      <c r="E106" s="1" t="s">
        <v>70</v>
      </c>
      <c r="F106" s="6">
        <v>5791.1869999999999</v>
      </c>
      <c r="G106" s="6">
        <v>5495.4949999999999</v>
      </c>
      <c r="H106" s="6">
        <v>5253.0910000000003</v>
      </c>
      <c r="I106" s="6">
        <v>4101.8860000000004</v>
      </c>
      <c r="J106" s="6">
        <v>2367.297</v>
      </c>
      <c r="K106" s="6">
        <v>1224.385</v>
      </c>
      <c r="L106" s="6">
        <v>799.32600000000002</v>
      </c>
      <c r="M106" s="6">
        <v>689.00599999999997</v>
      </c>
      <c r="N106" s="6">
        <v>720.93499999999995</v>
      </c>
      <c r="O106" s="6">
        <v>1543.932</v>
      </c>
      <c r="P106" s="6">
        <v>2758.556</v>
      </c>
      <c r="Q106" s="6">
        <v>4460.4449999999997</v>
      </c>
      <c r="R106" s="7">
        <v>35205.576000000001</v>
      </c>
    </row>
    <row r="107" spans="2:18" x14ac:dyDescent="0.15">
      <c r="B107" s="90"/>
      <c r="C107" s="93"/>
      <c r="D107" s="96"/>
      <c r="E107" s="1" t="s">
        <v>71</v>
      </c>
      <c r="F107" s="6">
        <v>5929.4719999999998</v>
      </c>
      <c r="G107" s="6">
        <v>5626.7340000000004</v>
      </c>
      <c r="H107" s="6">
        <v>5378.4949999999999</v>
      </c>
      <c r="I107" s="6">
        <v>4199.8379999999997</v>
      </c>
      <c r="J107" s="6">
        <v>2423.8150000000001</v>
      </c>
      <c r="K107" s="6">
        <v>1253.635</v>
      </c>
      <c r="L107" s="6">
        <v>818.41</v>
      </c>
      <c r="M107" s="6">
        <v>705.447</v>
      </c>
      <c r="N107" s="6">
        <v>738.14700000000005</v>
      </c>
      <c r="O107" s="6">
        <v>1580.816</v>
      </c>
      <c r="P107" s="6">
        <v>2824.4319999999998</v>
      </c>
      <c r="Q107" s="6">
        <v>4566.9480000000003</v>
      </c>
      <c r="R107" s="7">
        <v>36046.19</v>
      </c>
    </row>
    <row r="108" spans="2:18" x14ac:dyDescent="0.15">
      <c r="B108" s="90"/>
      <c r="C108" s="93"/>
      <c r="D108" s="96"/>
      <c r="E108" s="1" t="s">
        <v>72</v>
      </c>
      <c r="F108" s="6">
        <v>5425.1779999999999</v>
      </c>
      <c r="G108" s="6">
        <v>5148.1660000000002</v>
      </c>
      <c r="H108" s="6">
        <v>4921.0659999999998</v>
      </c>
      <c r="I108" s="6">
        <v>3842.6370000000002</v>
      </c>
      <c r="J108" s="6">
        <v>2217.7080000000001</v>
      </c>
      <c r="K108" s="6">
        <v>1146.9849999999999</v>
      </c>
      <c r="L108" s="6">
        <v>748.79</v>
      </c>
      <c r="M108" s="6">
        <v>645.44299999999998</v>
      </c>
      <c r="N108" s="6">
        <v>675.39</v>
      </c>
      <c r="O108" s="6">
        <v>1446.347</v>
      </c>
      <c r="P108" s="6">
        <v>2584.194</v>
      </c>
      <c r="Q108" s="6">
        <v>4178.5519999999997</v>
      </c>
      <c r="R108" s="7">
        <v>32980.527999999998</v>
      </c>
    </row>
    <row r="109" spans="2:18" x14ac:dyDescent="0.15">
      <c r="B109" s="90"/>
      <c r="C109" s="93"/>
      <c r="D109" s="96"/>
      <c r="E109" s="1" t="s">
        <v>73</v>
      </c>
      <c r="F109" s="6">
        <v>7260.6909999999998</v>
      </c>
      <c r="G109" s="6">
        <v>6889.9480000000003</v>
      </c>
      <c r="H109" s="6">
        <v>6586.0349999999999</v>
      </c>
      <c r="I109" s="6">
        <v>5142.7340000000004</v>
      </c>
      <c r="J109" s="6">
        <v>2968.002</v>
      </c>
      <c r="K109" s="6">
        <v>1535.0509999999999</v>
      </c>
      <c r="L109" s="6">
        <v>1002.13</v>
      </c>
      <c r="M109" s="6">
        <v>863.84500000000003</v>
      </c>
      <c r="N109" s="6">
        <v>903.88400000000001</v>
      </c>
      <c r="O109" s="6">
        <v>1935.7049999999999</v>
      </c>
      <c r="P109" s="6">
        <v>3458.5349999999999</v>
      </c>
      <c r="Q109" s="6">
        <v>5592.2730000000001</v>
      </c>
      <c r="R109" s="7">
        <v>44138.832999999999</v>
      </c>
    </row>
    <row r="110" spans="2:18" x14ac:dyDescent="0.15">
      <c r="B110" s="90"/>
      <c r="C110" s="93"/>
      <c r="D110" s="96"/>
      <c r="E110" s="1" t="s">
        <v>74</v>
      </c>
      <c r="F110" s="6">
        <v>10834.097</v>
      </c>
      <c r="G110" s="6">
        <v>10280.918</v>
      </c>
      <c r="H110" s="6">
        <v>9827.4159999999993</v>
      </c>
      <c r="I110" s="6">
        <v>7673.7870000000003</v>
      </c>
      <c r="J110" s="6">
        <v>4428.7359999999999</v>
      </c>
      <c r="K110" s="6">
        <v>2290.5569999999998</v>
      </c>
      <c r="L110" s="6">
        <v>1495.3420000000001</v>
      </c>
      <c r="M110" s="6">
        <v>1288.9770000000001</v>
      </c>
      <c r="N110" s="6">
        <v>1348.7619999999999</v>
      </c>
      <c r="O110" s="6">
        <v>2888.4</v>
      </c>
      <c r="P110" s="6">
        <v>5160.6809999999996</v>
      </c>
      <c r="Q110" s="6">
        <v>8344.5519999999997</v>
      </c>
      <c r="R110" s="7">
        <v>65862.149999999994</v>
      </c>
    </row>
    <row r="111" spans="2:18" x14ac:dyDescent="0.15">
      <c r="B111" s="90"/>
      <c r="C111" s="93"/>
      <c r="D111" s="96" t="s">
        <v>68</v>
      </c>
      <c r="E111" s="1"/>
      <c r="F111" s="8" t="s">
        <v>76</v>
      </c>
      <c r="G111" s="8" t="s">
        <v>56</v>
      </c>
      <c r="H111" s="8" t="s">
        <v>57</v>
      </c>
      <c r="I111" s="8" t="s">
        <v>58</v>
      </c>
      <c r="J111" s="8" t="s">
        <v>59</v>
      </c>
      <c r="K111" s="8" t="s">
        <v>60</v>
      </c>
      <c r="L111" s="8" t="s">
        <v>61</v>
      </c>
      <c r="M111" s="8" t="s">
        <v>62</v>
      </c>
      <c r="N111" s="8" t="s">
        <v>63</v>
      </c>
      <c r="O111" s="8" t="s">
        <v>64</v>
      </c>
      <c r="P111" s="8" t="s">
        <v>65</v>
      </c>
      <c r="Q111" s="8" t="s">
        <v>66</v>
      </c>
      <c r="R111" s="9" t="s">
        <v>75</v>
      </c>
    </row>
    <row r="112" spans="2:18" x14ac:dyDescent="0.15">
      <c r="B112" s="90"/>
      <c r="C112" s="93"/>
      <c r="D112" s="96"/>
      <c r="E112" s="1" t="s">
        <v>69</v>
      </c>
      <c r="F112" s="6">
        <v>5138.2929999999997</v>
      </c>
      <c r="G112" s="6">
        <v>4931.83</v>
      </c>
      <c r="H112" s="6">
        <v>4584.6579999999994</v>
      </c>
      <c r="I112" s="6">
        <v>4001.0730000000003</v>
      </c>
      <c r="J112" s="6">
        <v>2950.1770000000001</v>
      </c>
      <c r="K112" s="6">
        <v>2379.4700000000003</v>
      </c>
      <c r="L112" s="6">
        <v>2321.5720000000001</v>
      </c>
      <c r="M112" s="6">
        <v>2237.1559999999999</v>
      </c>
      <c r="N112" s="6">
        <v>2183.1279999999997</v>
      </c>
      <c r="O112" s="6">
        <v>2768.9480000000003</v>
      </c>
      <c r="P112" s="6">
        <v>3458.3940000000002</v>
      </c>
      <c r="Q112" s="6">
        <v>4728.2870000000003</v>
      </c>
      <c r="R112" s="7">
        <v>41683.033000000003</v>
      </c>
    </row>
    <row r="113" spans="2:18" x14ac:dyDescent="0.15">
      <c r="B113" s="90"/>
      <c r="C113" s="93"/>
      <c r="D113" s="96"/>
      <c r="E113" s="1" t="s">
        <v>70</v>
      </c>
      <c r="F113" s="6">
        <v>10705.377</v>
      </c>
      <c r="G113" s="6">
        <v>10256.133</v>
      </c>
      <c r="H113" s="6">
        <v>9574.1190000000006</v>
      </c>
      <c r="I113" s="6">
        <v>8226.6710000000003</v>
      </c>
      <c r="J113" s="6">
        <v>5893.8829999999998</v>
      </c>
      <c r="K113" s="6">
        <v>4574.701</v>
      </c>
      <c r="L113" s="6">
        <v>4361.71</v>
      </c>
      <c r="M113" s="6">
        <v>4184.9400000000005</v>
      </c>
      <c r="N113" s="6">
        <v>4097.1479999999992</v>
      </c>
      <c r="O113" s="6">
        <v>5358.2420000000002</v>
      </c>
      <c r="P113" s="6">
        <v>6909.1759999999995</v>
      </c>
      <c r="Q113" s="6">
        <v>9628.2659999999996</v>
      </c>
      <c r="R113" s="7">
        <v>83770.401000000013</v>
      </c>
    </row>
    <row r="114" spans="2:18" x14ac:dyDescent="0.15">
      <c r="B114" s="90"/>
      <c r="C114" s="93"/>
      <c r="D114" s="96"/>
      <c r="E114" s="1" t="s">
        <v>71</v>
      </c>
      <c r="F114" s="6">
        <v>11724.315999999999</v>
      </c>
      <c r="G114" s="6">
        <v>11245.466</v>
      </c>
      <c r="H114" s="6">
        <v>10474.228999999999</v>
      </c>
      <c r="I114" s="6">
        <v>9069.1650000000009</v>
      </c>
      <c r="J114" s="6">
        <v>6586.8220000000001</v>
      </c>
      <c r="K114" s="6">
        <v>5207.9439999999995</v>
      </c>
      <c r="L114" s="6">
        <v>5019.8450000000003</v>
      </c>
      <c r="M114" s="6">
        <v>4822.6990000000005</v>
      </c>
      <c r="N114" s="6">
        <v>4713.1440000000002</v>
      </c>
      <c r="O114" s="6">
        <v>6076.1579999999994</v>
      </c>
      <c r="P114" s="6">
        <v>7716.1509999999998</v>
      </c>
      <c r="Q114" s="6">
        <v>10653.056</v>
      </c>
      <c r="R114" s="7">
        <v>93309.032000000007</v>
      </c>
    </row>
    <row r="115" spans="2:18" x14ac:dyDescent="0.15">
      <c r="B115" s="90"/>
      <c r="C115" s="93"/>
      <c r="D115" s="96"/>
      <c r="E115" s="1" t="s">
        <v>72</v>
      </c>
      <c r="F115" s="6">
        <v>11646.117999999999</v>
      </c>
      <c r="G115" s="6">
        <v>11182.198</v>
      </c>
      <c r="H115" s="6">
        <v>10391.581999999999</v>
      </c>
      <c r="I115" s="6">
        <v>9072.3320000000003</v>
      </c>
      <c r="J115" s="6">
        <v>6688.759</v>
      </c>
      <c r="K115" s="6">
        <v>5393.6539999999995</v>
      </c>
      <c r="L115" s="6">
        <v>5259.4610000000002</v>
      </c>
      <c r="M115" s="6">
        <v>5063.0960000000005</v>
      </c>
      <c r="N115" s="6">
        <v>4939.8770000000004</v>
      </c>
      <c r="O115" s="6">
        <v>6271.1260000000002</v>
      </c>
      <c r="P115" s="6">
        <v>7834.3340000000007</v>
      </c>
      <c r="Q115" s="6">
        <v>10708.68</v>
      </c>
      <c r="R115" s="7">
        <v>94451.244000000006</v>
      </c>
    </row>
    <row r="116" spans="2:18" x14ac:dyDescent="0.15">
      <c r="B116" s="90"/>
      <c r="C116" s="93"/>
      <c r="D116" s="96"/>
      <c r="E116" s="1" t="s">
        <v>73</v>
      </c>
      <c r="F116" s="6">
        <v>14338.781999999999</v>
      </c>
      <c r="G116" s="6">
        <v>13742.441999999999</v>
      </c>
      <c r="H116" s="6">
        <v>12809.546</v>
      </c>
      <c r="I116" s="6">
        <v>11079.074000000001</v>
      </c>
      <c r="J116" s="6">
        <v>8043.5290000000005</v>
      </c>
      <c r="K116" s="6">
        <v>6357.4660000000003</v>
      </c>
      <c r="L116" s="6">
        <v>6132.63</v>
      </c>
      <c r="M116" s="6">
        <v>5903.9350000000004</v>
      </c>
      <c r="N116" s="6">
        <v>5772.3990000000003</v>
      </c>
      <c r="O116" s="6">
        <v>7431.8639999999996</v>
      </c>
      <c r="P116" s="6">
        <v>9439.3689999999988</v>
      </c>
      <c r="Q116" s="6">
        <v>13042.78</v>
      </c>
      <c r="R116" s="7">
        <v>114093.871</v>
      </c>
    </row>
    <row r="117" spans="2:18" ht="14.25" thickBot="1" x14ac:dyDescent="0.2">
      <c r="B117" s="91"/>
      <c r="C117" s="94"/>
      <c r="D117" s="97"/>
      <c r="E117" s="10" t="s">
        <v>74</v>
      </c>
      <c r="F117" s="11">
        <v>19251.826000000001</v>
      </c>
      <c r="G117" s="11">
        <v>18400.957999999999</v>
      </c>
      <c r="H117" s="11">
        <v>17226.996999999999</v>
      </c>
      <c r="I117" s="11">
        <v>14701.987000000001</v>
      </c>
      <c r="J117" s="11">
        <v>10438.577000000001</v>
      </c>
      <c r="K117" s="11">
        <v>8004.3029999999999</v>
      </c>
      <c r="L117" s="11">
        <v>7592.9840000000004</v>
      </c>
      <c r="M117" s="11">
        <v>7314.1519999999991</v>
      </c>
      <c r="N117" s="11">
        <v>7176.11</v>
      </c>
      <c r="O117" s="11">
        <v>9439.741</v>
      </c>
      <c r="P117" s="11">
        <v>12290.088</v>
      </c>
      <c r="Q117" s="11">
        <v>17251.972999999998</v>
      </c>
      <c r="R117" s="12">
        <v>149089.61199999999</v>
      </c>
    </row>
    <row r="118" spans="2:18" ht="14.25" thickBot="1" x14ac:dyDescent="0.2">
      <c r="B118" s="2">
        <v>3</v>
      </c>
      <c r="C118" s="86" t="s">
        <v>1</v>
      </c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8"/>
    </row>
    <row r="119" spans="2:18" x14ac:dyDescent="0.15">
      <c r="B119" s="89" t="s">
        <v>1</v>
      </c>
      <c r="C119" s="98" t="s">
        <v>55</v>
      </c>
      <c r="D119" s="101" t="s">
        <v>2</v>
      </c>
      <c r="E119" s="3"/>
      <c r="F119" s="4" t="s">
        <v>76</v>
      </c>
      <c r="G119" s="4" t="s">
        <v>56</v>
      </c>
      <c r="H119" s="4" t="s">
        <v>57</v>
      </c>
      <c r="I119" s="4" t="s">
        <v>58</v>
      </c>
      <c r="J119" s="4" t="s">
        <v>59</v>
      </c>
      <c r="K119" s="4" t="s">
        <v>60</v>
      </c>
      <c r="L119" s="4" t="s">
        <v>61</v>
      </c>
      <c r="M119" s="4" t="s">
        <v>62</v>
      </c>
      <c r="N119" s="4" t="s">
        <v>63</v>
      </c>
      <c r="O119" s="4" t="s">
        <v>64</v>
      </c>
      <c r="P119" s="4" t="s">
        <v>65</v>
      </c>
      <c r="Q119" s="4" t="s">
        <v>66</v>
      </c>
      <c r="R119" s="5" t="s">
        <v>75</v>
      </c>
    </row>
    <row r="120" spans="2:18" x14ac:dyDescent="0.15">
      <c r="B120" s="90"/>
      <c r="C120" s="99"/>
      <c r="D120" s="102"/>
      <c r="E120" s="1" t="s">
        <v>69</v>
      </c>
      <c r="F120" s="6">
        <v>251.11500000000001</v>
      </c>
      <c r="G120" s="6">
        <v>232.08699999999999</v>
      </c>
      <c r="H120" s="6">
        <v>226.01</v>
      </c>
      <c r="I120" s="6">
        <v>214.3</v>
      </c>
      <c r="J120" s="6">
        <v>184.45</v>
      </c>
      <c r="K120" s="6">
        <v>168.07900000000001</v>
      </c>
      <c r="L120" s="6">
        <v>179.661</v>
      </c>
      <c r="M120" s="6">
        <v>176.38</v>
      </c>
      <c r="N120" s="6">
        <v>176.328</v>
      </c>
      <c r="O120" s="6">
        <v>181.173</v>
      </c>
      <c r="P120" s="6">
        <v>199.89099999999999</v>
      </c>
      <c r="Q120" s="6">
        <v>254.18199999999999</v>
      </c>
      <c r="R120" s="7">
        <v>2443.6570000000002</v>
      </c>
    </row>
    <row r="121" spans="2:18" x14ac:dyDescent="0.15">
      <c r="B121" s="90"/>
      <c r="C121" s="99"/>
      <c r="D121" s="102"/>
      <c r="E121" s="1" t="s">
        <v>70</v>
      </c>
      <c r="F121" s="6">
        <v>451.93599999999998</v>
      </c>
      <c r="G121" s="6">
        <v>417.69099999999997</v>
      </c>
      <c r="H121" s="6">
        <v>406.75299999999999</v>
      </c>
      <c r="I121" s="6">
        <v>385.67899999999997</v>
      </c>
      <c r="J121" s="6">
        <v>331.95699999999999</v>
      </c>
      <c r="K121" s="6">
        <v>302.49299999999999</v>
      </c>
      <c r="L121" s="6">
        <v>323.339</v>
      </c>
      <c r="M121" s="6">
        <v>317.43400000000003</v>
      </c>
      <c r="N121" s="6">
        <v>317.339</v>
      </c>
      <c r="O121" s="6">
        <v>326.06</v>
      </c>
      <c r="P121" s="6">
        <v>359.74599999999998</v>
      </c>
      <c r="Q121" s="6">
        <v>457.45600000000002</v>
      </c>
      <c r="R121" s="7">
        <v>4397.884</v>
      </c>
    </row>
    <row r="122" spans="2:18" x14ac:dyDescent="0.15">
      <c r="B122" s="90"/>
      <c r="C122" s="99"/>
      <c r="D122" s="102"/>
      <c r="E122" s="1" t="s">
        <v>71</v>
      </c>
      <c r="F122" s="6">
        <v>527.81500000000005</v>
      </c>
      <c r="G122" s="6">
        <v>487.82100000000003</v>
      </c>
      <c r="H122" s="6">
        <v>475.04700000000003</v>
      </c>
      <c r="I122" s="6">
        <v>450.435</v>
      </c>
      <c r="J122" s="6">
        <v>387.69299999999998</v>
      </c>
      <c r="K122" s="6">
        <v>353.28199999999998</v>
      </c>
      <c r="L122" s="6">
        <v>377.62799999999999</v>
      </c>
      <c r="M122" s="6">
        <v>370.73099999999999</v>
      </c>
      <c r="N122" s="6">
        <v>370.62099999999998</v>
      </c>
      <c r="O122" s="6">
        <v>380.80500000000001</v>
      </c>
      <c r="P122" s="6">
        <v>420.14699999999999</v>
      </c>
      <c r="Q122" s="6">
        <v>534.26199999999994</v>
      </c>
      <c r="R122" s="7">
        <v>5136.2870000000003</v>
      </c>
    </row>
    <row r="123" spans="2:18" x14ac:dyDescent="0.15">
      <c r="B123" s="90"/>
      <c r="C123" s="99"/>
      <c r="D123" s="102"/>
      <c r="E123" s="1" t="s">
        <v>72</v>
      </c>
      <c r="F123" s="6">
        <v>564.35299999999995</v>
      </c>
      <c r="G123" s="6">
        <v>521.59</v>
      </c>
      <c r="H123" s="6">
        <v>507.93200000000002</v>
      </c>
      <c r="I123" s="6">
        <v>481.61599999999999</v>
      </c>
      <c r="J123" s="6">
        <v>414.53100000000001</v>
      </c>
      <c r="K123" s="6">
        <v>377.738</v>
      </c>
      <c r="L123" s="6">
        <v>403.76900000000001</v>
      </c>
      <c r="M123" s="6">
        <v>396.39400000000001</v>
      </c>
      <c r="N123" s="6">
        <v>396.27699999999999</v>
      </c>
      <c r="O123" s="6">
        <v>407.166</v>
      </c>
      <c r="P123" s="6">
        <v>449.23200000000003</v>
      </c>
      <c r="Q123" s="6">
        <v>571.24599999999998</v>
      </c>
      <c r="R123" s="7">
        <v>5491.8440000000001</v>
      </c>
    </row>
    <row r="124" spans="2:18" x14ac:dyDescent="0.15">
      <c r="B124" s="90"/>
      <c r="C124" s="99"/>
      <c r="D124" s="102"/>
      <c r="E124" s="1" t="s">
        <v>73</v>
      </c>
      <c r="F124" s="6">
        <v>655.53599999999994</v>
      </c>
      <c r="G124" s="6">
        <v>605.86400000000003</v>
      </c>
      <c r="H124" s="6">
        <v>589.99800000000005</v>
      </c>
      <c r="I124" s="6">
        <v>559.43100000000004</v>
      </c>
      <c r="J124" s="6">
        <v>481.50700000000001</v>
      </c>
      <c r="K124" s="6">
        <v>438.76900000000001</v>
      </c>
      <c r="L124" s="6">
        <v>469.00599999999997</v>
      </c>
      <c r="M124" s="6">
        <v>460.44</v>
      </c>
      <c r="N124" s="6">
        <v>460.303</v>
      </c>
      <c r="O124" s="6">
        <v>472.952</v>
      </c>
      <c r="P124" s="6">
        <v>521.81500000000005</v>
      </c>
      <c r="Q124" s="6">
        <v>663.54300000000001</v>
      </c>
      <c r="R124" s="7">
        <v>6379.1639999999998</v>
      </c>
    </row>
    <row r="125" spans="2:18" x14ac:dyDescent="0.15">
      <c r="B125" s="90"/>
      <c r="C125" s="99"/>
      <c r="D125" s="103"/>
      <c r="E125" s="1" t="s">
        <v>74</v>
      </c>
      <c r="F125" s="6">
        <v>810.07600000000002</v>
      </c>
      <c r="G125" s="6">
        <v>748.69399999999996</v>
      </c>
      <c r="H125" s="6">
        <v>729.08799999999997</v>
      </c>
      <c r="I125" s="6">
        <v>691.31399999999996</v>
      </c>
      <c r="J125" s="6">
        <v>595.02</v>
      </c>
      <c r="K125" s="6">
        <v>542.20699999999999</v>
      </c>
      <c r="L125" s="6">
        <v>579.572</v>
      </c>
      <c r="M125" s="6">
        <v>568.98699999999997</v>
      </c>
      <c r="N125" s="6">
        <v>568.81799999999998</v>
      </c>
      <c r="O125" s="6">
        <v>584.44899999999996</v>
      </c>
      <c r="P125" s="6">
        <v>644.83000000000004</v>
      </c>
      <c r="Q125" s="6">
        <v>819.97</v>
      </c>
      <c r="R125" s="7">
        <v>7883.0249999999996</v>
      </c>
    </row>
    <row r="126" spans="2:18" x14ac:dyDescent="0.15">
      <c r="B126" s="90"/>
      <c r="C126" s="99"/>
      <c r="D126" s="104" t="s">
        <v>4</v>
      </c>
      <c r="E126" s="1"/>
      <c r="F126" s="8" t="s">
        <v>76</v>
      </c>
      <c r="G126" s="8" t="s">
        <v>56</v>
      </c>
      <c r="H126" s="8" t="s">
        <v>57</v>
      </c>
      <c r="I126" s="8" t="s">
        <v>58</v>
      </c>
      <c r="J126" s="8" t="s">
        <v>59</v>
      </c>
      <c r="K126" s="8" t="s">
        <v>60</v>
      </c>
      <c r="L126" s="8" t="s">
        <v>61</v>
      </c>
      <c r="M126" s="8" t="s">
        <v>62</v>
      </c>
      <c r="N126" s="8" t="s">
        <v>63</v>
      </c>
      <c r="O126" s="8" t="s">
        <v>64</v>
      </c>
      <c r="P126" s="8" t="s">
        <v>65</v>
      </c>
      <c r="Q126" s="8" t="s">
        <v>66</v>
      </c>
      <c r="R126" s="9" t="s">
        <v>75</v>
      </c>
    </row>
    <row r="127" spans="2:18" x14ac:dyDescent="0.15">
      <c r="B127" s="90"/>
      <c r="C127" s="99"/>
      <c r="D127" s="102"/>
      <c r="E127" s="1" t="s">
        <v>69</v>
      </c>
      <c r="F127" s="6">
        <v>8.6240000000000006</v>
      </c>
      <c r="G127" s="6">
        <v>9.3279999999999994</v>
      </c>
      <c r="H127" s="6">
        <v>8.8800000000000008</v>
      </c>
      <c r="I127" s="6">
        <v>9.43</v>
      </c>
      <c r="J127" s="6">
        <v>8.6929999999999996</v>
      </c>
      <c r="K127" s="6">
        <v>8.6590000000000007</v>
      </c>
      <c r="L127" s="6">
        <v>7.9690000000000003</v>
      </c>
      <c r="M127" s="6">
        <v>6.9710000000000001</v>
      </c>
      <c r="N127" s="6">
        <v>7.2160000000000002</v>
      </c>
      <c r="O127" s="6">
        <v>7.6079999999999997</v>
      </c>
      <c r="P127" s="6">
        <v>8.1630000000000003</v>
      </c>
      <c r="Q127" s="6">
        <v>8.1470000000000002</v>
      </c>
      <c r="R127" s="7">
        <v>99.688000000000002</v>
      </c>
    </row>
    <row r="128" spans="2:18" x14ac:dyDescent="0.15">
      <c r="B128" s="90"/>
      <c r="C128" s="99"/>
      <c r="D128" s="102"/>
      <c r="E128" s="1" t="s">
        <v>70</v>
      </c>
      <c r="F128" s="6">
        <v>15.055</v>
      </c>
      <c r="G128" s="6">
        <v>16.285</v>
      </c>
      <c r="H128" s="6">
        <v>15.502000000000001</v>
      </c>
      <c r="I128" s="6">
        <v>16.463000000000001</v>
      </c>
      <c r="J128" s="6">
        <v>15.175000000000001</v>
      </c>
      <c r="K128" s="6">
        <v>15.117000000000001</v>
      </c>
      <c r="L128" s="6">
        <v>13.911</v>
      </c>
      <c r="M128" s="6">
        <v>12.169</v>
      </c>
      <c r="N128" s="6">
        <v>12.596</v>
      </c>
      <c r="O128" s="6">
        <v>13.281000000000001</v>
      </c>
      <c r="P128" s="6">
        <v>14.250999999999999</v>
      </c>
      <c r="Q128" s="6">
        <v>14.223000000000001</v>
      </c>
      <c r="R128" s="7">
        <v>174.03</v>
      </c>
    </row>
    <row r="129" spans="2:18" x14ac:dyDescent="0.15">
      <c r="B129" s="90"/>
      <c r="C129" s="99"/>
      <c r="D129" s="102"/>
      <c r="E129" s="1" t="s">
        <v>71</v>
      </c>
      <c r="F129" s="6">
        <v>18.454999999999998</v>
      </c>
      <c r="G129" s="6">
        <v>19.963000000000001</v>
      </c>
      <c r="H129" s="6">
        <v>19.004000000000001</v>
      </c>
      <c r="I129" s="6">
        <v>20.181999999999999</v>
      </c>
      <c r="J129" s="6">
        <v>18.603000000000002</v>
      </c>
      <c r="K129" s="6">
        <v>18.532</v>
      </c>
      <c r="L129" s="6">
        <v>17.053999999999998</v>
      </c>
      <c r="M129" s="6">
        <v>14.917999999999999</v>
      </c>
      <c r="N129" s="6">
        <v>15.442</v>
      </c>
      <c r="O129" s="6">
        <v>16.280999999999999</v>
      </c>
      <c r="P129" s="6">
        <v>17.47</v>
      </c>
      <c r="Q129" s="6">
        <v>17.436</v>
      </c>
      <c r="R129" s="7">
        <v>213.34</v>
      </c>
    </row>
    <row r="130" spans="2:18" x14ac:dyDescent="0.15">
      <c r="B130" s="90"/>
      <c r="C130" s="99"/>
      <c r="D130" s="102"/>
      <c r="E130" s="1" t="s">
        <v>72</v>
      </c>
      <c r="F130" s="6">
        <v>20.123999999999999</v>
      </c>
      <c r="G130" s="6">
        <v>21.768000000000001</v>
      </c>
      <c r="H130" s="6">
        <v>20.722999999999999</v>
      </c>
      <c r="I130" s="6">
        <v>22.007000000000001</v>
      </c>
      <c r="J130" s="6">
        <v>20.286000000000001</v>
      </c>
      <c r="K130" s="6">
        <v>20.207000000000001</v>
      </c>
      <c r="L130" s="6">
        <v>18.596</v>
      </c>
      <c r="M130" s="6">
        <v>16.266999999999999</v>
      </c>
      <c r="N130" s="6">
        <v>16.838000000000001</v>
      </c>
      <c r="O130" s="6">
        <v>17.754000000000001</v>
      </c>
      <c r="P130" s="6">
        <v>19.048999999999999</v>
      </c>
      <c r="Q130" s="6">
        <v>19.013000000000002</v>
      </c>
      <c r="R130" s="7">
        <v>232.631</v>
      </c>
    </row>
    <row r="131" spans="2:18" x14ac:dyDescent="0.15">
      <c r="B131" s="90"/>
      <c r="C131" s="99"/>
      <c r="D131" s="102"/>
      <c r="E131" s="1" t="s">
        <v>73</v>
      </c>
      <c r="F131" s="6">
        <v>21.053000000000001</v>
      </c>
      <c r="G131" s="6">
        <v>22.773</v>
      </c>
      <c r="H131" s="6">
        <v>21.678999999999998</v>
      </c>
      <c r="I131" s="6">
        <v>23.021999999999998</v>
      </c>
      <c r="J131" s="6">
        <v>21.222000000000001</v>
      </c>
      <c r="K131" s="6">
        <v>21.14</v>
      </c>
      <c r="L131" s="6">
        <v>19.454000000000001</v>
      </c>
      <c r="M131" s="6">
        <v>17.018000000000001</v>
      </c>
      <c r="N131" s="6">
        <v>17.614999999999998</v>
      </c>
      <c r="O131" s="6">
        <v>18.573</v>
      </c>
      <c r="P131" s="6">
        <v>19.928000000000001</v>
      </c>
      <c r="Q131" s="6">
        <v>19.89</v>
      </c>
      <c r="R131" s="7">
        <v>243.36699999999999</v>
      </c>
    </row>
    <row r="132" spans="2:18" x14ac:dyDescent="0.15">
      <c r="B132" s="90"/>
      <c r="C132" s="99"/>
      <c r="D132" s="103"/>
      <c r="E132" s="1" t="s">
        <v>74</v>
      </c>
      <c r="F132" s="6">
        <v>20.85</v>
      </c>
      <c r="G132" s="6">
        <v>22.553999999999998</v>
      </c>
      <c r="H132" s="6">
        <v>21.47</v>
      </c>
      <c r="I132" s="6">
        <v>22.800999999999998</v>
      </c>
      <c r="J132" s="6">
        <v>21.018000000000001</v>
      </c>
      <c r="K132" s="6">
        <v>20.936</v>
      </c>
      <c r="L132" s="6">
        <v>19.266999999999999</v>
      </c>
      <c r="M132" s="6">
        <v>16.853999999999999</v>
      </c>
      <c r="N132" s="6">
        <v>17.446000000000002</v>
      </c>
      <c r="O132" s="6">
        <v>18.393999999999998</v>
      </c>
      <c r="P132" s="6">
        <v>19.736999999999998</v>
      </c>
      <c r="Q132" s="6">
        <v>19.699000000000002</v>
      </c>
      <c r="R132" s="7">
        <v>241.02600000000001</v>
      </c>
    </row>
    <row r="133" spans="2:18" x14ac:dyDescent="0.15">
      <c r="B133" s="90"/>
      <c r="C133" s="99"/>
      <c r="D133" s="104" t="s">
        <v>6</v>
      </c>
      <c r="E133" s="1"/>
      <c r="F133" s="8" t="s">
        <v>76</v>
      </c>
      <c r="G133" s="8" t="s">
        <v>56</v>
      </c>
      <c r="H133" s="8" t="s">
        <v>57</v>
      </c>
      <c r="I133" s="8" t="s">
        <v>58</v>
      </c>
      <c r="J133" s="8" t="s">
        <v>59</v>
      </c>
      <c r="K133" s="8" t="s">
        <v>60</v>
      </c>
      <c r="L133" s="8" t="s">
        <v>61</v>
      </c>
      <c r="M133" s="8" t="s">
        <v>62</v>
      </c>
      <c r="N133" s="8" t="s">
        <v>63</v>
      </c>
      <c r="O133" s="8" t="s">
        <v>64</v>
      </c>
      <c r="P133" s="8" t="s">
        <v>65</v>
      </c>
      <c r="Q133" s="8" t="s">
        <v>66</v>
      </c>
      <c r="R133" s="9" t="s">
        <v>75</v>
      </c>
    </row>
    <row r="134" spans="2:18" x14ac:dyDescent="0.15">
      <c r="B134" s="90"/>
      <c r="C134" s="99"/>
      <c r="D134" s="102"/>
      <c r="E134" s="1" t="s">
        <v>69</v>
      </c>
      <c r="F134" s="6">
        <v>3.952</v>
      </c>
      <c r="G134" s="6">
        <v>4.2750000000000004</v>
      </c>
      <c r="H134" s="6">
        <v>4.07</v>
      </c>
      <c r="I134" s="6">
        <v>4.3220000000000001</v>
      </c>
      <c r="J134" s="6">
        <v>3.984</v>
      </c>
      <c r="K134" s="6">
        <v>3.9689999999999999</v>
      </c>
      <c r="L134" s="6">
        <v>3.6520000000000001</v>
      </c>
      <c r="M134" s="6">
        <v>3.1949999999999998</v>
      </c>
      <c r="N134" s="6">
        <v>3.3069999999999999</v>
      </c>
      <c r="O134" s="6">
        <v>3.4870000000000001</v>
      </c>
      <c r="P134" s="6">
        <v>3.7410000000000001</v>
      </c>
      <c r="Q134" s="6">
        <v>3.734</v>
      </c>
      <c r="R134" s="7">
        <v>45.686999999999998</v>
      </c>
    </row>
    <row r="135" spans="2:18" x14ac:dyDescent="0.15">
      <c r="B135" s="90"/>
      <c r="C135" s="99"/>
      <c r="D135" s="102"/>
      <c r="E135" s="1" t="s">
        <v>70</v>
      </c>
      <c r="F135" s="6">
        <v>6.899</v>
      </c>
      <c r="G135" s="6">
        <v>7.4619999999999997</v>
      </c>
      <c r="H135" s="6">
        <v>7.1040000000000001</v>
      </c>
      <c r="I135" s="6">
        <v>7.5439999999999996</v>
      </c>
      <c r="J135" s="6">
        <v>6.9539999999999997</v>
      </c>
      <c r="K135" s="6">
        <v>6.9269999999999996</v>
      </c>
      <c r="L135" s="6">
        <v>6.375</v>
      </c>
      <c r="M135" s="6">
        <v>5.577</v>
      </c>
      <c r="N135" s="6">
        <v>5.7720000000000002</v>
      </c>
      <c r="O135" s="6">
        <v>6.0860000000000003</v>
      </c>
      <c r="P135" s="6">
        <v>6.53</v>
      </c>
      <c r="Q135" s="6">
        <v>6.5179999999999998</v>
      </c>
      <c r="R135" s="7">
        <v>79.75</v>
      </c>
    </row>
    <row r="136" spans="2:18" x14ac:dyDescent="0.15">
      <c r="B136" s="90"/>
      <c r="C136" s="99"/>
      <c r="D136" s="102"/>
      <c r="E136" s="1" t="s">
        <v>71</v>
      </c>
      <c r="F136" s="6">
        <v>8.4559999999999995</v>
      </c>
      <c r="G136" s="6">
        <v>9.1470000000000002</v>
      </c>
      <c r="H136" s="6">
        <v>8.7070000000000007</v>
      </c>
      <c r="I136" s="6">
        <v>9.2469999999999999</v>
      </c>
      <c r="J136" s="6">
        <v>8.5239999999999991</v>
      </c>
      <c r="K136" s="6">
        <v>8.4909999999999997</v>
      </c>
      <c r="L136" s="6">
        <v>7.8140000000000001</v>
      </c>
      <c r="M136" s="6">
        <v>6.835</v>
      </c>
      <c r="N136" s="6">
        <v>7.0750000000000002</v>
      </c>
      <c r="O136" s="6">
        <v>7.46</v>
      </c>
      <c r="P136" s="6">
        <v>8.0039999999999996</v>
      </c>
      <c r="Q136" s="6">
        <v>7.9889999999999999</v>
      </c>
      <c r="R136" s="7">
        <v>97.75</v>
      </c>
    </row>
    <row r="137" spans="2:18" x14ac:dyDescent="0.15">
      <c r="B137" s="90"/>
      <c r="C137" s="99"/>
      <c r="D137" s="102"/>
      <c r="E137" s="1" t="s">
        <v>72</v>
      </c>
      <c r="F137" s="6">
        <v>9.2240000000000002</v>
      </c>
      <c r="G137" s="6">
        <v>9.9779999999999998</v>
      </c>
      <c r="H137" s="6">
        <v>9.4979999999999993</v>
      </c>
      <c r="I137" s="6">
        <v>10.087</v>
      </c>
      <c r="J137" s="6">
        <v>9.298</v>
      </c>
      <c r="K137" s="6">
        <v>9.2620000000000005</v>
      </c>
      <c r="L137" s="6">
        <v>8.5239999999999991</v>
      </c>
      <c r="M137" s="6">
        <v>7.4560000000000004</v>
      </c>
      <c r="N137" s="6">
        <v>7.718</v>
      </c>
      <c r="O137" s="6">
        <v>8.1379999999999999</v>
      </c>
      <c r="P137" s="6">
        <v>8.7309999999999999</v>
      </c>
      <c r="Q137" s="6">
        <v>8.7149999999999999</v>
      </c>
      <c r="R137" s="7">
        <v>106.629</v>
      </c>
    </row>
    <row r="138" spans="2:18" x14ac:dyDescent="0.15">
      <c r="B138" s="90"/>
      <c r="C138" s="99"/>
      <c r="D138" s="102"/>
      <c r="E138" s="1" t="s">
        <v>73</v>
      </c>
      <c r="F138" s="6">
        <v>9.65</v>
      </c>
      <c r="G138" s="6">
        <v>10.438000000000001</v>
      </c>
      <c r="H138" s="6">
        <v>9.9369999999999994</v>
      </c>
      <c r="I138" s="6">
        <v>10.553000000000001</v>
      </c>
      <c r="J138" s="6">
        <v>9.7279999999999998</v>
      </c>
      <c r="K138" s="6">
        <v>9.69</v>
      </c>
      <c r="L138" s="6">
        <v>8.9169999999999998</v>
      </c>
      <c r="M138" s="6">
        <v>7.8010000000000002</v>
      </c>
      <c r="N138" s="6">
        <v>8.0739999999999998</v>
      </c>
      <c r="O138" s="6">
        <v>8.5129999999999999</v>
      </c>
      <c r="P138" s="6">
        <v>9.1349999999999998</v>
      </c>
      <c r="Q138" s="6">
        <v>9.1170000000000009</v>
      </c>
      <c r="R138" s="7">
        <v>111.553</v>
      </c>
    </row>
    <row r="139" spans="2:18" x14ac:dyDescent="0.15">
      <c r="B139" s="90"/>
      <c r="C139" s="99"/>
      <c r="D139" s="103"/>
      <c r="E139" s="1" t="s">
        <v>74</v>
      </c>
      <c r="F139" s="6">
        <v>9.5589999999999993</v>
      </c>
      <c r="G139" s="6">
        <v>10.34</v>
      </c>
      <c r="H139" s="6">
        <v>9.8439999999999994</v>
      </c>
      <c r="I139" s="6">
        <v>10.454000000000001</v>
      </c>
      <c r="J139" s="6">
        <v>9.6359999999999992</v>
      </c>
      <c r="K139" s="6">
        <v>9.5990000000000002</v>
      </c>
      <c r="L139" s="6">
        <v>8.8330000000000002</v>
      </c>
      <c r="M139" s="6">
        <v>7.7270000000000003</v>
      </c>
      <c r="N139" s="6">
        <v>7.9980000000000002</v>
      </c>
      <c r="O139" s="6">
        <v>8.4329999999999998</v>
      </c>
      <c r="P139" s="6">
        <v>9.0489999999999995</v>
      </c>
      <c r="Q139" s="6">
        <v>9.0310000000000006</v>
      </c>
      <c r="R139" s="7">
        <v>110.504</v>
      </c>
    </row>
    <row r="140" spans="2:18" x14ac:dyDescent="0.15">
      <c r="B140" s="90"/>
      <c r="C140" s="99"/>
      <c r="D140" s="104" t="s">
        <v>8</v>
      </c>
      <c r="E140" s="1"/>
      <c r="F140" s="8" t="s">
        <v>76</v>
      </c>
      <c r="G140" s="8" t="s">
        <v>56</v>
      </c>
      <c r="H140" s="8" t="s">
        <v>57</v>
      </c>
      <c r="I140" s="8" t="s">
        <v>58</v>
      </c>
      <c r="J140" s="8" t="s">
        <v>59</v>
      </c>
      <c r="K140" s="8" t="s">
        <v>60</v>
      </c>
      <c r="L140" s="8" t="s">
        <v>61</v>
      </c>
      <c r="M140" s="8" t="s">
        <v>62</v>
      </c>
      <c r="N140" s="8" t="s">
        <v>63</v>
      </c>
      <c r="O140" s="8" t="s">
        <v>64</v>
      </c>
      <c r="P140" s="8" t="s">
        <v>65</v>
      </c>
      <c r="Q140" s="8" t="s">
        <v>66</v>
      </c>
      <c r="R140" s="9" t="s">
        <v>75</v>
      </c>
    </row>
    <row r="141" spans="2:18" x14ac:dyDescent="0.15">
      <c r="B141" s="90"/>
      <c r="C141" s="99"/>
      <c r="D141" s="102"/>
      <c r="E141" s="1" t="s">
        <v>69</v>
      </c>
      <c r="F141" s="6">
        <v>74.63</v>
      </c>
      <c r="G141" s="6">
        <v>80.581000000000003</v>
      </c>
      <c r="H141" s="6">
        <v>67.799000000000007</v>
      </c>
      <c r="I141" s="6">
        <v>51.343000000000004</v>
      </c>
      <c r="J141" s="6">
        <v>30.722000000000001</v>
      </c>
      <c r="K141" s="6">
        <v>18.420000000000002</v>
      </c>
      <c r="L141" s="6">
        <v>13.813000000000001</v>
      </c>
      <c r="M141" s="6">
        <v>5.3970000000000002</v>
      </c>
      <c r="N141" s="6">
        <v>9.6159999999999997</v>
      </c>
      <c r="O141" s="6">
        <v>24.885999999999999</v>
      </c>
      <c r="P141" s="6">
        <v>43.694000000000003</v>
      </c>
      <c r="Q141" s="6">
        <v>69.411000000000001</v>
      </c>
      <c r="R141" s="7">
        <v>490.31200000000001</v>
      </c>
    </row>
    <row r="142" spans="2:18" x14ac:dyDescent="0.15">
      <c r="B142" s="90"/>
      <c r="C142" s="99"/>
      <c r="D142" s="102"/>
      <c r="E142" s="1" t="s">
        <v>70</v>
      </c>
      <c r="F142" s="6">
        <v>180.738</v>
      </c>
      <c r="G142" s="6">
        <v>195.149</v>
      </c>
      <c r="H142" s="6">
        <v>164.19399999999999</v>
      </c>
      <c r="I142" s="6">
        <v>124.34099999999999</v>
      </c>
      <c r="J142" s="6">
        <v>74.402000000000001</v>
      </c>
      <c r="K142" s="6">
        <v>44.609000000000002</v>
      </c>
      <c r="L142" s="6">
        <v>33.451999999999998</v>
      </c>
      <c r="M142" s="6">
        <v>13.07</v>
      </c>
      <c r="N142" s="6">
        <v>23.288</v>
      </c>
      <c r="O142" s="6">
        <v>60.267000000000003</v>
      </c>
      <c r="P142" s="6">
        <v>105.816</v>
      </c>
      <c r="Q142" s="6">
        <v>168.09800000000001</v>
      </c>
      <c r="R142" s="7">
        <v>1187.423</v>
      </c>
    </row>
    <row r="143" spans="2:18" x14ac:dyDescent="0.15">
      <c r="B143" s="90"/>
      <c r="C143" s="99"/>
      <c r="D143" s="102"/>
      <c r="E143" s="1" t="s">
        <v>71</v>
      </c>
      <c r="F143" s="6">
        <v>185.053</v>
      </c>
      <c r="G143" s="6">
        <v>199.80799999999999</v>
      </c>
      <c r="H143" s="6">
        <v>168.114</v>
      </c>
      <c r="I143" s="6">
        <v>127.31</v>
      </c>
      <c r="J143" s="6">
        <v>76.179000000000002</v>
      </c>
      <c r="K143" s="6">
        <v>45.673999999999999</v>
      </c>
      <c r="L143" s="6">
        <v>34.25</v>
      </c>
      <c r="M143" s="6">
        <v>13.382</v>
      </c>
      <c r="N143" s="6">
        <v>23.844000000000001</v>
      </c>
      <c r="O143" s="6">
        <v>61.706000000000003</v>
      </c>
      <c r="P143" s="6">
        <v>108.342</v>
      </c>
      <c r="Q143" s="6">
        <v>172.11099999999999</v>
      </c>
      <c r="R143" s="7">
        <v>1215.7739999999999</v>
      </c>
    </row>
    <row r="144" spans="2:18" x14ac:dyDescent="0.15">
      <c r="B144" s="90"/>
      <c r="C144" s="99"/>
      <c r="D144" s="102"/>
      <c r="E144" s="1" t="s">
        <v>72</v>
      </c>
      <c r="F144" s="6">
        <v>169.315</v>
      </c>
      <c r="G144" s="6">
        <v>182.815</v>
      </c>
      <c r="H144" s="6">
        <v>153.816</v>
      </c>
      <c r="I144" s="6">
        <v>116.483</v>
      </c>
      <c r="J144" s="6">
        <v>69.7</v>
      </c>
      <c r="K144" s="6">
        <v>41.79</v>
      </c>
      <c r="L144" s="6">
        <v>31.337</v>
      </c>
      <c r="M144" s="6">
        <v>12.244</v>
      </c>
      <c r="N144" s="6">
        <v>21.815999999999999</v>
      </c>
      <c r="O144" s="6">
        <v>56.457999999999998</v>
      </c>
      <c r="P144" s="6">
        <v>99.128</v>
      </c>
      <c r="Q144" s="6">
        <v>157.47399999999999</v>
      </c>
      <c r="R144" s="7">
        <v>1112.375</v>
      </c>
    </row>
    <row r="145" spans="2:18" x14ac:dyDescent="0.15">
      <c r="B145" s="90"/>
      <c r="C145" s="99"/>
      <c r="D145" s="102"/>
      <c r="E145" s="1" t="s">
        <v>73</v>
      </c>
      <c r="F145" s="6">
        <v>226.59899999999999</v>
      </c>
      <c r="G145" s="6">
        <v>244.667</v>
      </c>
      <c r="H145" s="6">
        <v>205.857</v>
      </c>
      <c r="I145" s="6">
        <v>155.893</v>
      </c>
      <c r="J145" s="6">
        <v>93.281000000000006</v>
      </c>
      <c r="K145" s="6">
        <v>55.927999999999997</v>
      </c>
      <c r="L145" s="6">
        <v>41.94</v>
      </c>
      <c r="M145" s="6">
        <v>16.385999999999999</v>
      </c>
      <c r="N145" s="6">
        <v>29.196999999999999</v>
      </c>
      <c r="O145" s="6">
        <v>75.56</v>
      </c>
      <c r="P145" s="6">
        <v>132.666</v>
      </c>
      <c r="Q145" s="6">
        <v>210.75200000000001</v>
      </c>
      <c r="R145" s="7">
        <v>1488.7260000000001</v>
      </c>
    </row>
    <row r="146" spans="2:18" ht="14.25" thickBot="1" x14ac:dyDescent="0.2">
      <c r="B146" s="90"/>
      <c r="C146" s="100"/>
      <c r="D146" s="105"/>
      <c r="E146" s="10" t="s">
        <v>74</v>
      </c>
      <c r="F146" s="11">
        <v>338.12200000000001</v>
      </c>
      <c r="G146" s="11">
        <v>365.08199999999999</v>
      </c>
      <c r="H146" s="11">
        <v>307.17099999999999</v>
      </c>
      <c r="I146" s="11">
        <v>232.61600000000001</v>
      </c>
      <c r="J146" s="11">
        <v>139.19</v>
      </c>
      <c r="K146" s="11">
        <v>83.453999999999994</v>
      </c>
      <c r="L146" s="11">
        <v>62.581000000000003</v>
      </c>
      <c r="M146" s="11">
        <v>24.451000000000001</v>
      </c>
      <c r="N146" s="11">
        <v>43.566000000000003</v>
      </c>
      <c r="O146" s="11">
        <v>112.747</v>
      </c>
      <c r="P146" s="11">
        <v>197.959</v>
      </c>
      <c r="Q146" s="11">
        <v>314.47500000000002</v>
      </c>
      <c r="R146" s="12">
        <v>2221.415</v>
      </c>
    </row>
    <row r="147" spans="2:18" x14ac:dyDescent="0.15">
      <c r="B147" s="90"/>
      <c r="C147" s="98" t="s">
        <v>67</v>
      </c>
      <c r="D147" s="101" t="s">
        <v>2</v>
      </c>
      <c r="E147" s="3"/>
      <c r="F147" s="4" t="s">
        <v>76</v>
      </c>
      <c r="G147" s="4" t="s">
        <v>56</v>
      </c>
      <c r="H147" s="4" t="s">
        <v>57</v>
      </c>
      <c r="I147" s="4" t="s">
        <v>58</v>
      </c>
      <c r="J147" s="4" t="s">
        <v>59</v>
      </c>
      <c r="K147" s="4" t="s">
        <v>60</v>
      </c>
      <c r="L147" s="4" t="s">
        <v>61</v>
      </c>
      <c r="M147" s="4" t="s">
        <v>62</v>
      </c>
      <c r="N147" s="4" t="s">
        <v>63</v>
      </c>
      <c r="O147" s="4" t="s">
        <v>64</v>
      </c>
      <c r="P147" s="4" t="s">
        <v>65</v>
      </c>
      <c r="Q147" s="4" t="s">
        <v>66</v>
      </c>
      <c r="R147" s="5" t="s">
        <v>75</v>
      </c>
    </row>
    <row r="148" spans="2:18" x14ac:dyDescent="0.15">
      <c r="B148" s="90"/>
      <c r="C148" s="99"/>
      <c r="D148" s="102"/>
      <c r="E148" s="1" t="s">
        <v>69</v>
      </c>
      <c r="F148" s="6">
        <v>2450.8820000000001</v>
      </c>
      <c r="G148" s="6">
        <v>2265.1689999999999</v>
      </c>
      <c r="H148" s="6">
        <v>2205.8580000000002</v>
      </c>
      <c r="I148" s="6">
        <v>2091.5680000000002</v>
      </c>
      <c r="J148" s="6">
        <v>1800.232</v>
      </c>
      <c r="K148" s="6">
        <v>1640.451</v>
      </c>
      <c r="L148" s="6">
        <v>1753.491</v>
      </c>
      <c r="M148" s="6">
        <v>1721.4690000000001</v>
      </c>
      <c r="N148" s="6">
        <v>1720.961</v>
      </c>
      <c r="O148" s="6">
        <v>1768.248</v>
      </c>
      <c r="P148" s="6">
        <v>1950.9359999999999</v>
      </c>
      <c r="Q148" s="6">
        <v>2480.8159999999998</v>
      </c>
      <c r="R148" s="7">
        <v>23850.092000000001</v>
      </c>
    </row>
    <row r="149" spans="2:18" x14ac:dyDescent="0.15">
      <c r="B149" s="90"/>
      <c r="C149" s="99"/>
      <c r="D149" s="102"/>
      <c r="E149" s="1" t="s">
        <v>70</v>
      </c>
      <c r="F149" s="6">
        <v>4410.8950000000004</v>
      </c>
      <c r="G149" s="6">
        <v>4076.6640000000002</v>
      </c>
      <c r="H149" s="6">
        <v>3969.9090000000001</v>
      </c>
      <c r="I149" s="6">
        <v>3764.2269999999999</v>
      </c>
      <c r="J149" s="6">
        <v>3239.9</v>
      </c>
      <c r="K149" s="6">
        <v>2952.3319999999999</v>
      </c>
      <c r="L149" s="6">
        <v>3155.7890000000002</v>
      </c>
      <c r="M149" s="6">
        <v>3098.1559999999999</v>
      </c>
      <c r="N149" s="6">
        <v>3097.2289999999998</v>
      </c>
      <c r="O149" s="6">
        <v>3182.346</v>
      </c>
      <c r="P149" s="6">
        <v>3511.1210000000001</v>
      </c>
      <c r="Q149" s="6">
        <v>4464.7709999999997</v>
      </c>
      <c r="R149" s="7">
        <v>42923.347999999998</v>
      </c>
    </row>
    <row r="150" spans="2:18" x14ac:dyDescent="0.15">
      <c r="B150" s="90"/>
      <c r="C150" s="99"/>
      <c r="D150" s="102"/>
      <c r="E150" s="1" t="s">
        <v>71</v>
      </c>
      <c r="F150" s="6">
        <v>5151.4740000000002</v>
      </c>
      <c r="G150" s="6">
        <v>4761.1329999999998</v>
      </c>
      <c r="H150" s="6">
        <v>4636.4589999999998</v>
      </c>
      <c r="I150" s="6">
        <v>4396.2460000000001</v>
      </c>
      <c r="J150" s="6">
        <v>3783.884</v>
      </c>
      <c r="K150" s="6">
        <v>3448.0320000000002</v>
      </c>
      <c r="L150" s="6">
        <v>3685.6489999999999</v>
      </c>
      <c r="M150" s="6">
        <v>3618.335</v>
      </c>
      <c r="N150" s="6">
        <v>3617.261</v>
      </c>
      <c r="O150" s="6">
        <v>3716.6570000000002</v>
      </c>
      <c r="P150" s="6">
        <v>4100.6350000000002</v>
      </c>
      <c r="Q150" s="6">
        <v>5214.3969999999999</v>
      </c>
      <c r="R150" s="7">
        <v>50130.161</v>
      </c>
    </row>
    <row r="151" spans="2:18" x14ac:dyDescent="0.15">
      <c r="B151" s="90"/>
      <c r="C151" s="99"/>
      <c r="D151" s="102"/>
      <c r="E151" s="1" t="s">
        <v>72</v>
      </c>
      <c r="F151" s="6">
        <v>5508.085</v>
      </c>
      <c r="G151" s="6">
        <v>5090.7179999999998</v>
      </c>
      <c r="H151" s="6">
        <v>4957.4160000000002</v>
      </c>
      <c r="I151" s="6">
        <v>4700.5720000000001</v>
      </c>
      <c r="J151" s="6">
        <v>4045.8229999999999</v>
      </c>
      <c r="K151" s="6">
        <v>3686.723</v>
      </c>
      <c r="L151" s="6">
        <v>3940.7849999999999</v>
      </c>
      <c r="M151" s="6">
        <v>3868.8049999999998</v>
      </c>
      <c r="N151" s="6">
        <v>3867.6640000000002</v>
      </c>
      <c r="O151" s="6">
        <v>3973.94</v>
      </c>
      <c r="P151" s="6">
        <v>4384.5039999999999</v>
      </c>
      <c r="Q151" s="6">
        <v>5575.3609999999999</v>
      </c>
      <c r="R151" s="7">
        <v>53600.396999999997</v>
      </c>
    </row>
    <row r="152" spans="2:18" x14ac:dyDescent="0.15">
      <c r="B152" s="90"/>
      <c r="C152" s="99"/>
      <c r="D152" s="102"/>
      <c r="E152" s="1" t="s">
        <v>73</v>
      </c>
      <c r="F152" s="6">
        <v>6398.0309999999999</v>
      </c>
      <c r="G152" s="6">
        <v>5913.2330000000002</v>
      </c>
      <c r="H152" s="6">
        <v>5758.38</v>
      </c>
      <c r="I152" s="6">
        <v>5460.0469999999996</v>
      </c>
      <c r="J152" s="6">
        <v>4699.5079999999998</v>
      </c>
      <c r="K152" s="6">
        <v>4282.3850000000002</v>
      </c>
      <c r="L152" s="6">
        <v>4577.4989999999998</v>
      </c>
      <c r="M152" s="6">
        <v>4493.8940000000002</v>
      </c>
      <c r="N152" s="6">
        <v>4492.5569999999998</v>
      </c>
      <c r="O152" s="6">
        <v>4616.0119999999997</v>
      </c>
      <c r="P152" s="6">
        <v>5092.9139999999998</v>
      </c>
      <c r="Q152" s="6">
        <v>6476.18</v>
      </c>
      <c r="R152" s="7">
        <v>62260.641000000003</v>
      </c>
    </row>
    <row r="153" spans="2:18" x14ac:dyDescent="0.15">
      <c r="B153" s="90"/>
      <c r="C153" s="99"/>
      <c r="D153" s="103"/>
      <c r="E153" s="1" t="s">
        <v>74</v>
      </c>
      <c r="F153" s="6">
        <v>7906.3419999999996</v>
      </c>
      <c r="G153" s="6">
        <v>7307.2529999999997</v>
      </c>
      <c r="H153" s="6">
        <v>7115.8990000000003</v>
      </c>
      <c r="I153" s="6">
        <v>6747.2250000000004</v>
      </c>
      <c r="J153" s="6">
        <v>5807.3950000000004</v>
      </c>
      <c r="K153" s="6">
        <v>5291.94</v>
      </c>
      <c r="L153" s="6">
        <v>5656.6229999999996</v>
      </c>
      <c r="M153" s="6">
        <v>5553.3130000000001</v>
      </c>
      <c r="N153" s="6">
        <v>5551.6639999999998</v>
      </c>
      <c r="O153" s="6">
        <v>5704.2219999999998</v>
      </c>
      <c r="P153" s="6">
        <v>6293.5410000000002</v>
      </c>
      <c r="Q153" s="6">
        <v>8002.9070000000002</v>
      </c>
      <c r="R153" s="7">
        <v>76938.323999999993</v>
      </c>
    </row>
    <row r="154" spans="2:18" x14ac:dyDescent="0.15">
      <c r="B154" s="90"/>
      <c r="C154" s="99"/>
      <c r="D154" s="104" t="s">
        <v>27</v>
      </c>
      <c r="E154" s="1"/>
      <c r="F154" s="8" t="s">
        <v>76</v>
      </c>
      <c r="G154" s="8" t="s">
        <v>56</v>
      </c>
      <c r="H154" s="8" t="s">
        <v>57</v>
      </c>
      <c r="I154" s="8" t="s">
        <v>58</v>
      </c>
      <c r="J154" s="8" t="s">
        <v>59</v>
      </c>
      <c r="K154" s="8" t="s">
        <v>60</v>
      </c>
      <c r="L154" s="8" t="s">
        <v>61</v>
      </c>
      <c r="M154" s="8" t="s">
        <v>62</v>
      </c>
      <c r="N154" s="8" t="s">
        <v>63</v>
      </c>
      <c r="O154" s="8" t="s">
        <v>64</v>
      </c>
      <c r="P154" s="8" t="s">
        <v>65</v>
      </c>
      <c r="Q154" s="8" t="s">
        <v>66</v>
      </c>
      <c r="R154" s="9" t="s">
        <v>75</v>
      </c>
    </row>
    <row r="155" spans="2:18" x14ac:dyDescent="0.15">
      <c r="B155" s="90"/>
      <c r="C155" s="99"/>
      <c r="D155" s="102"/>
      <c r="E155" s="1" t="s">
        <v>69</v>
      </c>
      <c r="F155" s="6">
        <v>397.101</v>
      </c>
      <c r="G155" s="6">
        <v>429.517</v>
      </c>
      <c r="H155" s="6">
        <v>408.88799999999998</v>
      </c>
      <c r="I155" s="6">
        <v>434.214</v>
      </c>
      <c r="J155" s="6">
        <v>400.27800000000002</v>
      </c>
      <c r="K155" s="6">
        <v>398.71199999999999</v>
      </c>
      <c r="L155" s="6">
        <v>366.94099999999997</v>
      </c>
      <c r="M155" s="6">
        <v>320.98700000000002</v>
      </c>
      <c r="N155" s="6">
        <v>332.26799999999997</v>
      </c>
      <c r="O155" s="6">
        <v>350.31799999999998</v>
      </c>
      <c r="P155" s="6">
        <v>375.87299999999999</v>
      </c>
      <c r="Q155" s="6">
        <v>375.137</v>
      </c>
      <c r="R155" s="7">
        <v>4590.2340000000004</v>
      </c>
    </row>
    <row r="156" spans="2:18" x14ac:dyDescent="0.15">
      <c r="B156" s="90"/>
      <c r="C156" s="99"/>
      <c r="D156" s="102"/>
      <c r="E156" s="1" t="s">
        <v>70</v>
      </c>
      <c r="F156" s="6">
        <v>693.22299999999996</v>
      </c>
      <c r="G156" s="6">
        <v>749.85900000000004</v>
      </c>
      <c r="H156" s="6">
        <v>713.80499999999995</v>
      </c>
      <c r="I156" s="6">
        <v>758.05499999999995</v>
      </c>
      <c r="J156" s="6">
        <v>698.74800000000005</v>
      </c>
      <c r="K156" s="6">
        <v>696.077</v>
      </c>
      <c r="L156" s="6">
        <v>640.54600000000005</v>
      </c>
      <c r="M156" s="6">
        <v>560.33399999999995</v>
      </c>
      <c r="N156" s="6">
        <v>579.995</v>
      </c>
      <c r="O156" s="6">
        <v>611.53700000000003</v>
      </c>
      <c r="P156" s="6">
        <v>656.202</v>
      </c>
      <c r="Q156" s="6">
        <v>654.91200000000003</v>
      </c>
      <c r="R156" s="7">
        <v>8013.3850000000002</v>
      </c>
    </row>
    <row r="157" spans="2:18" x14ac:dyDescent="0.15">
      <c r="B157" s="90"/>
      <c r="C157" s="99"/>
      <c r="D157" s="102"/>
      <c r="E157" s="1" t="s">
        <v>71</v>
      </c>
      <c r="F157" s="6">
        <v>849.779</v>
      </c>
      <c r="G157" s="6">
        <v>919.21600000000001</v>
      </c>
      <c r="H157" s="6">
        <v>875.05799999999999</v>
      </c>
      <c r="I157" s="6">
        <v>929.3</v>
      </c>
      <c r="J157" s="6">
        <v>856.59400000000005</v>
      </c>
      <c r="K157" s="6">
        <v>853.32399999999996</v>
      </c>
      <c r="L157" s="6">
        <v>785.26800000000003</v>
      </c>
      <c r="M157" s="6">
        <v>686.91399999999999</v>
      </c>
      <c r="N157" s="6">
        <v>711.04200000000003</v>
      </c>
      <c r="O157" s="6">
        <v>749.67499999999995</v>
      </c>
      <c r="P157" s="6">
        <v>804.42399999999998</v>
      </c>
      <c r="Q157" s="6">
        <v>802.85799999999995</v>
      </c>
      <c r="R157" s="7">
        <v>9823.4539999999997</v>
      </c>
    </row>
    <row r="158" spans="2:18" x14ac:dyDescent="0.15">
      <c r="B158" s="90"/>
      <c r="C158" s="99"/>
      <c r="D158" s="102"/>
      <c r="E158" s="1" t="s">
        <v>72</v>
      </c>
      <c r="F158" s="6">
        <v>926.63</v>
      </c>
      <c r="G158" s="6">
        <v>1002.329</v>
      </c>
      <c r="H158" s="6">
        <v>954.21100000000001</v>
      </c>
      <c r="I158" s="6">
        <v>1013.3339999999999</v>
      </c>
      <c r="J158" s="6">
        <v>934.08900000000006</v>
      </c>
      <c r="K158" s="6">
        <v>930.452</v>
      </c>
      <c r="L158" s="6">
        <v>856.27099999999996</v>
      </c>
      <c r="M158" s="6">
        <v>749.03</v>
      </c>
      <c r="N158" s="6">
        <v>775.32299999999998</v>
      </c>
      <c r="O158" s="6">
        <v>817.50099999999998</v>
      </c>
      <c r="P158" s="6">
        <v>877.13</v>
      </c>
      <c r="Q158" s="6">
        <v>875.47299999999996</v>
      </c>
      <c r="R158" s="7">
        <v>10711.727000000001</v>
      </c>
    </row>
    <row r="159" spans="2:18" x14ac:dyDescent="0.15">
      <c r="B159" s="90"/>
      <c r="C159" s="99"/>
      <c r="D159" s="102"/>
      <c r="E159" s="1" t="s">
        <v>73</v>
      </c>
      <c r="F159" s="6">
        <v>969.40599999999995</v>
      </c>
      <c r="G159" s="6">
        <v>1048.606</v>
      </c>
      <c r="H159" s="6">
        <v>998.23099999999999</v>
      </c>
      <c r="I159" s="6">
        <v>1060.0709999999999</v>
      </c>
      <c r="J159" s="6">
        <v>977.18799999999999</v>
      </c>
      <c r="K159" s="6">
        <v>973.41200000000003</v>
      </c>
      <c r="L159" s="6">
        <v>895.779</v>
      </c>
      <c r="M159" s="6">
        <v>783.61099999999999</v>
      </c>
      <c r="N159" s="6">
        <v>811.1</v>
      </c>
      <c r="O159" s="6">
        <v>855.21199999999999</v>
      </c>
      <c r="P159" s="6">
        <v>917.60500000000002</v>
      </c>
      <c r="Q159" s="6">
        <v>915.85500000000002</v>
      </c>
      <c r="R159" s="7">
        <v>11206.076999999999</v>
      </c>
    </row>
    <row r="160" spans="2:18" x14ac:dyDescent="0.15">
      <c r="B160" s="90"/>
      <c r="C160" s="99"/>
      <c r="D160" s="103"/>
      <c r="E160" s="1" t="s">
        <v>74</v>
      </c>
      <c r="F160" s="6">
        <v>960.05899999999997</v>
      </c>
      <c r="G160" s="6">
        <v>1038.521</v>
      </c>
      <c r="H160" s="6">
        <v>988.60799999999995</v>
      </c>
      <c r="I160" s="6">
        <v>1049.895</v>
      </c>
      <c r="J160" s="6">
        <v>967.79499999999996</v>
      </c>
      <c r="K160" s="6">
        <v>964.01900000000001</v>
      </c>
      <c r="L160" s="6">
        <v>887.16800000000001</v>
      </c>
      <c r="M160" s="6">
        <v>776.05899999999997</v>
      </c>
      <c r="N160" s="6">
        <v>803.31899999999996</v>
      </c>
      <c r="O160" s="6">
        <v>846.97</v>
      </c>
      <c r="P160" s="6">
        <v>908.81</v>
      </c>
      <c r="Q160" s="6">
        <v>907.06</v>
      </c>
      <c r="R160" s="7">
        <v>11098.282999999999</v>
      </c>
    </row>
    <row r="161" spans="2:18" x14ac:dyDescent="0.15">
      <c r="B161" s="90"/>
      <c r="C161" s="99"/>
      <c r="D161" s="104" t="s">
        <v>8</v>
      </c>
      <c r="E161" s="1"/>
      <c r="F161" s="8" t="s">
        <v>76</v>
      </c>
      <c r="G161" s="8" t="s">
        <v>56</v>
      </c>
      <c r="H161" s="8" t="s">
        <v>57</v>
      </c>
      <c r="I161" s="8" t="s">
        <v>58</v>
      </c>
      <c r="J161" s="8" t="s">
        <v>59</v>
      </c>
      <c r="K161" s="8" t="s">
        <v>60</v>
      </c>
      <c r="L161" s="8" t="s">
        <v>61</v>
      </c>
      <c r="M161" s="8" t="s">
        <v>62</v>
      </c>
      <c r="N161" s="8" t="s">
        <v>63</v>
      </c>
      <c r="O161" s="8" t="s">
        <v>64</v>
      </c>
      <c r="P161" s="8" t="s">
        <v>65</v>
      </c>
      <c r="Q161" s="8" t="s">
        <v>66</v>
      </c>
      <c r="R161" s="9" t="s">
        <v>75</v>
      </c>
    </row>
    <row r="162" spans="2:18" x14ac:dyDescent="0.15">
      <c r="B162" s="90"/>
      <c r="C162" s="99"/>
      <c r="D162" s="102"/>
      <c r="E162" s="1" t="s">
        <v>69</v>
      </c>
      <c r="F162" s="6">
        <v>2738.9209999999998</v>
      </c>
      <c r="G162" s="6">
        <v>2957.3229999999999</v>
      </c>
      <c r="H162" s="6">
        <v>2488.223</v>
      </c>
      <c r="I162" s="6">
        <v>1884.288</v>
      </c>
      <c r="J162" s="6">
        <v>1127.4970000000001</v>
      </c>
      <c r="K162" s="6">
        <v>676.01400000000001</v>
      </c>
      <c r="L162" s="6">
        <v>506.93700000000001</v>
      </c>
      <c r="M162" s="6">
        <v>198.07</v>
      </c>
      <c r="N162" s="6">
        <v>352.90699999999998</v>
      </c>
      <c r="O162" s="6">
        <v>913.31600000000003</v>
      </c>
      <c r="P162" s="6">
        <v>1603.57</v>
      </c>
      <c r="Q162" s="6">
        <v>2547.384</v>
      </c>
      <c r="R162" s="7">
        <v>17994.45</v>
      </c>
    </row>
    <row r="163" spans="2:18" x14ac:dyDescent="0.15">
      <c r="B163" s="90"/>
      <c r="C163" s="99"/>
      <c r="D163" s="102"/>
      <c r="E163" s="1" t="s">
        <v>70</v>
      </c>
      <c r="F163" s="6">
        <v>6633.085</v>
      </c>
      <c r="G163" s="6">
        <v>7161.9679999999998</v>
      </c>
      <c r="H163" s="6">
        <v>6025.92</v>
      </c>
      <c r="I163" s="6">
        <v>4563.3149999999996</v>
      </c>
      <c r="J163" s="6">
        <v>2730.5529999999999</v>
      </c>
      <c r="K163" s="6">
        <v>1637.15</v>
      </c>
      <c r="L163" s="6">
        <v>1227.6880000000001</v>
      </c>
      <c r="M163" s="6">
        <v>479.66899999999998</v>
      </c>
      <c r="N163" s="6">
        <v>854.67</v>
      </c>
      <c r="O163" s="6">
        <v>2211.799</v>
      </c>
      <c r="P163" s="6">
        <v>3883.4470000000001</v>
      </c>
      <c r="Q163" s="6">
        <v>6169.1970000000001</v>
      </c>
      <c r="R163" s="7">
        <v>43578.423999999999</v>
      </c>
    </row>
    <row r="164" spans="2:18" x14ac:dyDescent="0.15">
      <c r="B164" s="90"/>
      <c r="C164" s="99"/>
      <c r="D164" s="102"/>
      <c r="E164" s="1" t="s">
        <v>71</v>
      </c>
      <c r="F164" s="6">
        <v>6791.4449999999997</v>
      </c>
      <c r="G164" s="6">
        <v>7332.9539999999997</v>
      </c>
      <c r="H164" s="6">
        <v>6169.7839999999997</v>
      </c>
      <c r="I164" s="6">
        <v>4672.277</v>
      </c>
      <c r="J164" s="6">
        <v>2795.7689999999998</v>
      </c>
      <c r="K164" s="6">
        <v>1676.2360000000001</v>
      </c>
      <c r="L164" s="6">
        <v>1256.9749999999999</v>
      </c>
      <c r="M164" s="6">
        <v>491.11900000000003</v>
      </c>
      <c r="N164" s="6">
        <v>875.07500000000005</v>
      </c>
      <c r="O164" s="6">
        <v>2264.61</v>
      </c>
      <c r="P164" s="6">
        <v>3976.1509999999998</v>
      </c>
      <c r="Q164" s="6">
        <v>6316.4740000000002</v>
      </c>
      <c r="R164" s="7">
        <v>44618.906000000003</v>
      </c>
    </row>
    <row r="165" spans="2:18" x14ac:dyDescent="0.15">
      <c r="B165" s="90"/>
      <c r="C165" s="99"/>
      <c r="D165" s="102"/>
      <c r="E165" s="1" t="s">
        <v>72</v>
      </c>
      <c r="F165" s="6">
        <v>6213.8609999999999</v>
      </c>
      <c r="G165" s="6">
        <v>6709.3109999999997</v>
      </c>
      <c r="H165" s="6">
        <v>5645.0469999999996</v>
      </c>
      <c r="I165" s="6">
        <v>4274.9260000000004</v>
      </c>
      <c r="J165" s="6">
        <v>2557.9899999999998</v>
      </c>
      <c r="K165" s="6">
        <v>1533.693</v>
      </c>
      <c r="L165" s="6">
        <v>1150.068</v>
      </c>
      <c r="M165" s="6">
        <v>449.35500000000002</v>
      </c>
      <c r="N165" s="6">
        <v>800.64700000000005</v>
      </c>
      <c r="O165" s="6">
        <v>2072.009</v>
      </c>
      <c r="P165" s="6">
        <v>3637.998</v>
      </c>
      <c r="Q165" s="6">
        <v>5779.2960000000003</v>
      </c>
      <c r="R165" s="7">
        <v>40824.163</v>
      </c>
    </row>
    <row r="166" spans="2:18" x14ac:dyDescent="0.15">
      <c r="B166" s="90"/>
      <c r="C166" s="99"/>
      <c r="D166" s="102"/>
      <c r="E166" s="1" t="s">
        <v>73</v>
      </c>
      <c r="F166" s="6">
        <v>8316.1830000000009</v>
      </c>
      <c r="G166" s="6">
        <v>8979.2790000000005</v>
      </c>
      <c r="H166" s="6">
        <v>7554.9520000000002</v>
      </c>
      <c r="I166" s="6">
        <v>5721.2730000000001</v>
      </c>
      <c r="J166" s="6">
        <v>3423.413</v>
      </c>
      <c r="K166" s="6">
        <v>2052.558</v>
      </c>
      <c r="L166" s="6">
        <v>1539.1980000000001</v>
      </c>
      <c r="M166" s="6">
        <v>601.36599999999999</v>
      </c>
      <c r="N166" s="6">
        <v>1071.53</v>
      </c>
      <c r="O166" s="6">
        <v>2773.0520000000001</v>
      </c>
      <c r="P166" s="6">
        <v>4868.8419999999996</v>
      </c>
      <c r="Q166" s="6">
        <v>7734.598</v>
      </c>
      <c r="R166" s="7">
        <v>54636.243999999999</v>
      </c>
    </row>
    <row r="167" spans="2:18" x14ac:dyDescent="0.15">
      <c r="B167" s="90"/>
      <c r="C167" s="99"/>
      <c r="D167" s="103"/>
      <c r="E167" s="1" t="s">
        <v>74</v>
      </c>
      <c r="F167" s="6">
        <v>12409.076999999999</v>
      </c>
      <c r="G167" s="6">
        <v>13398.509</v>
      </c>
      <c r="H167" s="6">
        <v>11273.175999999999</v>
      </c>
      <c r="I167" s="6">
        <v>8537.0069999999996</v>
      </c>
      <c r="J167" s="6">
        <v>5108.2730000000001</v>
      </c>
      <c r="K167" s="6">
        <v>3062.7620000000002</v>
      </c>
      <c r="L167" s="6">
        <v>2296.723</v>
      </c>
      <c r="M167" s="6">
        <v>897.35199999999998</v>
      </c>
      <c r="N167" s="6">
        <v>1598.8720000000001</v>
      </c>
      <c r="O167" s="6">
        <v>4137.8149999999996</v>
      </c>
      <c r="P167" s="6">
        <v>7265.0950000000003</v>
      </c>
      <c r="Q167" s="6">
        <v>11541.233</v>
      </c>
      <c r="R167" s="7">
        <v>81525.930999999997</v>
      </c>
    </row>
    <row r="168" spans="2:18" x14ac:dyDescent="0.15">
      <c r="B168" s="90"/>
      <c r="C168" s="99"/>
      <c r="D168" s="104" t="s">
        <v>68</v>
      </c>
      <c r="E168" s="1"/>
      <c r="F168" s="8" t="s">
        <v>76</v>
      </c>
      <c r="G168" s="8" t="s">
        <v>56</v>
      </c>
      <c r="H168" s="8" t="s">
        <v>57</v>
      </c>
      <c r="I168" s="8" t="s">
        <v>58</v>
      </c>
      <c r="J168" s="8" t="s">
        <v>59</v>
      </c>
      <c r="K168" s="8" t="s">
        <v>60</v>
      </c>
      <c r="L168" s="8" t="s">
        <v>61</v>
      </c>
      <c r="M168" s="8" t="s">
        <v>62</v>
      </c>
      <c r="N168" s="8" t="s">
        <v>63</v>
      </c>
      <c r="O168" s="8" t="s">
        <v>64</v>
      </c>
      <c r="P168" s="8" t="s">
        <v>65</v>
      </c>
      <c r="Q168" s="8" t="s">
        <v>66</v>
      </c>
      <c r="R168" s="9" t="s">
        <v>75</v>
      </c>
    </row>
    <row r="169" spans="2:18" x14ac:dyDescent="0.15">
      <c r="B169" s="90"/>
      <c r="C169" s="99"/>
      <c r="D169" s="102"/>
      <c r="E169" s="1" t="s">
        <v>69</v>
      </c>
      <c r="F169" s="6">
        <v>5586.9040000000005</v>
      </c>
      <c r="G169" s="6">
        <v>5652.009</v>
      </c>
      <c r="H169" s="6">
        <v>5102.9690000000001</v>
      </c>
      <c r="I169" s="6">
        <v>4410.07</v>
      </c>
      <c r="J169" s="6">
        <v>3328.0070000000005</v>
      </c>
      <c r="K169" s="6">
        <v>2715.1770000000001</v>
      </c>
      <c r="L169" s="6">
        <v>2627.3689999999997</v>
      </c>
      <c r="M169" s="6">
        <v>2240.5260000000003</v>
      </c>
      <c r="N169" s="6">
        <v>2406.136</v>
      </c>
      <c r="O169" s="6">
        <v>3031.8819999999996</v>
      </c>
      <c r="P169" s="6">
        <v>3930.3789999999999</v>
      </c>
      <c r="Q169" s="6">
        <v>5403.3369999999995</v>
      </c>
      <c r="R169" s="7">
        <v>46434.775999999998</v>
      </c>
    </row>
    <row r="170" spans="2:18" x14ac:dyDescent="0.15">
      <c r="B170" s="90"/>
      <c r="C170" s="99"/>
      <c r="D170" s="102"/>
      <c r="E170" s="1" t="s">
        <v>70</v>
      </c>
      <c r="F170" s="6">
        <v>11737.203000000001</v>
      </c>
      <c r="G170" s="6">
        <v>11988.491</v>
      </c>
      <c r="H170" s="6">
        <v>10709.634</v>
      </c>
      <c r="I170" s="6">
        <v>9085.5969999999998</v>
      </c>
      <c r="J170" s="6">
        <v>6669.201</v>
      </c>
      <c r="K170" s="6">
        <v>5285.5589999999993</v>
      </c>
      <c r="L170" s="6">
        <v>5024.0230000000001</v>
      </c>
      <c r="M170" s="6">
        <v>4138.1589999999997</v>
      </c>
      <c r="N170" s="6">
        <v>4531.8939999999993</v>
      </c>
      <c r="O170" s="6">
        <v>6005.6819999999998</v>
      </c>
      <c r="P170" s="6">
        <v>8050.77</v>
      </c>
      <c r="Q170" s="6">
        <v>11288.880000000001</v>
      </c>
      <c r="R170" s="7">
        <v>94515.157000000007</v>
      </c>
    </row>
    <row r="171" spans="2:18" x14ac:dyDescent="0.15">
      <c r="B171" s="90"/>
      <c r="C171" s="99"/>
      <c r="D171" s="102"/>
      <c r="E171" s="1" t="s">
        <v>71</v>
      </c>
      <c r="F171" s="6">
        <v>12792.698</v>
      </c>
      <c r="G171" s="6">
        <v>13013.303</v>
      </c>
      <c r="H171" s="6">
        <v>11681.300999999999</v>
      </c>
      <c r="I171" s="6">
        <v>9997.8230000000003</v>
      </c>
      <c r="J171" s="6">
        <v>7436.2469999999994</v>
      </c>
      <c r="K171" s="6">
        <v>5977.5919999999996</v>
      </c>
      <c r="L171" s="6">
        <v>5727.8919999999998</v>
      </c>
      <c r="M171" s="6">
        <v>4796.3679999999995</v>
      </c>
      <c r="N171" s="6">
        <v>5203.3779999999997</v>
      </c>
      <c r="O171" s="6">
        <v>6730.9420000000009</v>
      </c>
      <c r="P171" s="6">
        <v>8881.2099999999991</v>
      </c>
      <c r="Q171" s="6">
        <v>12333.728999999999</v>
      </c>
      <c r="R171" s="7">
        <v>104572.52100000001</v>
      </c>
    </row>
    <row r="172" spans="2:18" x14ac:dyDescent="0.15">
      <c r="B172" s="90"/>
      <c r="C172" s="99"/>
      <c r="D172" s="102"/>
      <c r="E172" s="1" t="s">
        <v>72</v>
      </c>
      <c r="F172" s="6">
        <v>12648.576000000001</v>
      </c>
      <c r="G172" s="6">
        <v>12802.358</v>
      </c>
      <c r="H172" s="6">
        <v>11556.673999999999</v>
      </c>
      <c r="I172" s="6">
        <v>9988.8320000000003</v>
      </c>
      <c r="J172" s="6">
        <v>7537.902</v>
      </c>
      <c r="K172" s="6">
        <v>6150.8680000000004</v>
      </c>
      <c r="L172" s="6">
        <v>5947.1239999999998</v>
      </c>
      <c r="M172" s="6">
        <v>5067.1900000000005</v>
      </c>
      <c r="N172" s="6">
        <v>5443.634</v>
      </c>
      <c r="O172" s="6">
        <v>6863.45</v>
      </c>
      <c r="P172" s="6">
        <v>8899.6319999999996</v>
      </c>
      <c r="Q172" s="6">
        <v>12230.130000000001</v>
      </c>
      <c r="R172" s="7">
        <v>105136.287</v>
      </c>
    </row>
    <row r="173" spans="2:18" x14ac:dyDescent="0.15">
      <c r="B173" s="90"/>
      <c r="C173" s="99"/>
      <c r="D173" s="102"/>
      <c r="E173" s="1" t="s">
        <v>73</v>
      </c>
      <c r="F173" s="6">
        <v>15683.62</v>
      </c>
      <c r="G173" s="6">
        <v>15941.118</v>
      </c>
      <c r="H173" s="6">
        <v>14311.563</v>
      </c>
      <c r="I173" s="6">
        <v>12241.391</v>
      </c>
      <c r="J173" s="6">
        <v>9100.1090000000004</v>
      </c>
      <c r="K173" s="6">
        <v>7308.3550000000005</v>
      </c>
      <c r="L173" s="6">
        <v>7012.4760000000006</v>
      </c>
      <c r="M173" s="6">
        <v>5878.8710000000001</v>
      </c>
      <c r="N173" s="6">
        <v>6375.1869999999999</v>
      </c>
      <c r="O173" s="6">
        <v>8244.2759999999998</v>
      </c>
      <c r="P173" s="6">
        <v>10879.361000000001</v>
      </c>
      <c r="Q173" s="6">
        <v>15126.633</v>
      </c>
      <c r="R173" s="7">
        <v>128102.962</v>
      </c>
    </row>
    <row r="174" spans="2:18" ht="14.25" thickBot="1" x14ac:dyDescent="0.2">
      <c r="B174" s="91"/>
      <c r="C174" s="100"/>
      <c r="D174" s="105"/>
      <c r="E174" s="10" t="s">
        <v>74</v>
      </c>
      <c r="F174" s="11">
        <v>21275.477999999999</v>
      </c>
      <c r="G174" s="11">
        <v>21744.282999999999</v>
      </c>
      <c r="H174" s="11">
        <v>19377.683000000001</v>
      </c>
      <c r="I174" s="11">
        <v>16334.127</v>
      </c>
      <c r="J174" s="11">
        <v>11883.463</v>
      </c>
      <c r="K174" s="11">
        <v>9318.7209999999995</v>
      </c>
      <c r="L174" s="11">
        <v>8840.5139999999992</v>
      </c>
      <c r="M174" s="11">
        <v>7226.7240000000002</v>
      </c>
      <c r="N174" s="11">
        <v>7953.8550000000005</v>
      </c>
      <c r="O174" s="11">
        <v>10689.007</v>
      </c>
      <c r="P174" s="11">
        <v>14467.446</v>
      </c>
      <c r="Q174" s="11">
        <v>20451.2</v>
      </c>
      <c r="R174" s="12">
        <v>169562.538</v>
      </c>
    </row>
    <row r="175" spans="2:18" ht="14.25" thickBot="1" x14ac:dyDescent="0.2">
      <c r="B175" s="2">
        <v>4</v>
      </c>
      <c r="C175" s="86" t="s">
        <v>3</v>
      </c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8"/>
    </row>
    <row r="176" spans="2:18" x14ac:dyDescent="0.15">
      <c r="B176" s="89" t="s">
        <v>3</v>
      </c>
      <c r="C176" s="98" t="s">
        <v>55</v>
      </c>
      <c r="D176" s="101" t="s">
        <v>2</v>
      </c>
      <c r="E176" s="3"/>
      <c r="F176" s="4" t="s">
        <v>76</v>
      </c>
      <c r="G176" s="4" t="s">
        <v>56</v>
      </c>
      <c r="H176" s="4" t="s">
        <v>57</v>
      </c>
      <c r="I176" s="4" t="s">
        <v>58</v>
      </c>
      <c r="J176" s="4" t="s">
        <v>59</v>
      </c>
      <c r="K176" s="4" t="s">
        <v>60</v>
      </c>
      <c r="L176" s="4" t="s">
        <v>61</v>
      </c>
      <c r="M176" s="4" t="s">
        <v>62</v>
      </c>
      <c r="N176" s="4" t="s">
        <v>63</v>
      </c>
      <c r="O176" s="4" t="s">
        <v>64</v>
      </c>
      <c r="P176" s="4" t="s">
        <v>65</v>
      </c>
      <c r="Q176" s="4" t="s">
        <v>66</v>
      </c>
      <c r="R176" s="5" t="s">
        <v>75</v>
      </c>
    </row>
    <row r="177" spans="2:18" x14ac:dyDescent="0.15">
      <c r="B177" s="90"/>
      <c r="C177" s="99"/>
      <c r="D177" s="102"/>
      <c r="E177" s="1" t="s">
        <v>69</v>
      </c>
      <c r="F177" s="6">
        <v>250.137</v>
      </c>
      <c r="G177" s="6">
        <v>244.208</v>
      </c>
      <c r="H177" s="6">
        <v>241.94</v>
      </c>
      <c r="I177" s="6">
        <v>203.98</v>
      </c>
      <c r="J177" s="6">
        <v>164.65799999999999</v>
      </c>
      <c r="K177" s="6">
        <v>150.816</v>
      </c>
      <c r="L177" s="6">
        <v>167.768</v>
      </c>
      <c r="M177" s="6">
        <v>176.46799999999999</v>
      </c>
      <c r="N177" s="6">
        <v>161.857</v>
      </c>
      <c r="O177" s="6">
        <v>175.983</v>
      </c>
      <c r="P177" s="6">
        <v>204.95</v>
      </c>
      <c r="Q177" s="6">
        <v>279.017</v>
      </c>
      <c r="R177" s="7">
        <v>2421.7809999999999</v>
      </c>
    </row>
    <row r="178" spans="2:18" x14ac:dyDescent="0.15">
      <c r="B178" s="90"/>
      <c r="C178" s="99"/>
      <c r="D178" s="102"/>
      <c r="E178" s="1" t="s">
        <v>70</v>
      </c>
      <c r="F178" s="6">
        <v>450.17399999999998</v>
      </c>
      <c r="G178" s="6">
        <v>439.50400000000002</v>
      </c>
      <c r="H178" s="6">
        <v>435.423</v>
      </c>
      <c r="I178" s="6">
        <v>367.10599999999999</v>
      </c>
      <c r="J178" s="6">
        <v>296.33699999999999</v>
      </c>
      <c r="K178" s="6">
        <v>271.42599999999999</v>
      </c>
      <c r="L178" s="6">
        <v>301.935</v>
      </c>
      <c r="M178" s="6">
        <v>317.59100000000001</v>
      </c>
      <c r="N178" s="6">
        <v>291.29599999999999</v>
      </c>
      <c r="O178" s="6">
        <v>316.71800000000002</v>
      </c>
      <c r="P178" s="6">
        <v>368.85199999999998</v>
      </c>
      <c r="Q178" s="6">
        <v>502.15100000000001</v>
      </c>
      <c r="R178" s="7">
        <v>4358.5119999999997</v>
      </c>
    </row>
    <row r="179" spans="2:18" x14ac:dyDescent="0.15">
      <c r="B179" s="90"/>
      <c r="C179" s="99"/>
      <c r="D179" s="102"/>
      <c r="E179" s="1" t="s">
        <v>71</v>
      </c>
      <c r="F179" s="6">
        <v>525.75800000000004</v>
      </c>
      <c r="G179" s="6">
        <v>513.29600000000005</v>
      </c>
      <c r="H179" s="6">
        <v>508.53</v>
      </c>
      <c r="I179" s="6">
        <v>428.74299999999999</v>
      </c>
      <c r="J179" s="6">
        <v>346.09100000000001</v>
      </c>
      <c r="K179" s="6">
        <v>316.99799999999999</v>
      </c>
      <c r="L179" s="6">
        <v>352.63</v>
      </c>
      <c r="M179" s="6">
        <v>370.91399999999999</v>
      </c>
      <c r="N179" s="6">
        <v>340.20499999999998</v>
      </c>
      <c r="O179" s="6">
        <v>369.89499999999998</v>
      </c>
      <c r="P179" s="6">
        <v>430.78199999999998</v>
      </c>
      <c r="Q179" s="6">
        <v>586.46199999999999</v>
      </c>
      <c r="R179" s="7">
        <v>5090.3050000000003</v>
      </c>
    </row>
    <row r="180" spans="2:18" x14ac:dyDescent="0.15">
      <c r="B180" s="90"/>
      <c r="C180" s="99"/>
      <c r="D180" s="102"/>
      <c r="E180" s="1" t="s">
        <v>72</v>
      </c>
      <c r="F180" s="6">
        <v>562.154</v>
      </c>
      <c r="G180" s="6">
        <v>548.82899999999995</v>
      </c>
      <c r="H180" s="6">
        <v>543.73299999999995</v>
      </c>
      <c r="I180" s="6">
        <v>458.423</v>
      </c>
      <c r="J180" s="6">
        <v>370.04899999999998</v>
      </c>
      <c r="K180" s="6">
        <v>338.94200000000001</v>
      </c>
      <c r="L180" s="6">
        <v>377.041</v>
      </c>
      <c r="M180" s="6">
        <v>396.59100000000001</v>
      </c>
      <c r="N180" s="6">
        <v>363.755</v>
      </c>
      <c r="O180" s="6">
        <v>395.50099999999998</v>
      </c>
      <c r="P180" s="6">
        <v>460.60300000000001</v>
      </c>
      <c r="Q180" s="6">
        <v>627.05899999999997</v>
      </c>
      <c r="R180" s="7">
        <v>5442.6790000000001</v>
      </c>
    </row>
    <row r="181" spans="2:18" x14ac:dyDescent="0.15">
      <c r="B181" s="90"/>
      <c r="C181" s="99"/>
      <c r="D181" s="102"/>
      <c r="E181" s="1" t="s">
        <v>73</v>
      </c>
      <c r="F181" s="6">
        <v>652.98099999999999</v>
      </c>
      <c r="G181" s="6">
        <v>637.50400000000002</v>
      </c>
      <c r="H181" s="6">
        <v>631.58399999999995</v>
      </c>
      <c r="I181" s="6">
        <v>532.49</v>
      </c>
      <c r="J181" s="6">
        <v>429.83800000000002</v>
      </c>
      <c r="K181" s="6">
        <v>393.70499999999998</v>
      </c>
      <c r="L181" s="6">
        <v>437.959</v>
      </c>
      <c r="M181" s="6">
        <v>460.66800000000001</v>
      </c>
      <c r="N181" s="6">
        <v>422.52699999999999</v>
      </c>
      <c r="O181" s="6">
        <v>459.40199999999999</v>
      </c>
      <c r="P181" s="6">
        <v>535.02300000000002</v>
      </c>
      <c r="Q181" s="6">
        <v>728.37300000000005</v>
      </c>
      <c r="R181" s="7">
        <v>6322.0559999999996</v>
      </c>
    </row>
    <row r="182" spans="2:18" x14ac:dyDescent="0.15">
      <c r="B182" s="90"/>
      <c r="C182" s="99"/>
      <c r="D182" s="103"/>
      <c r="E182" s="1" t="s">
        <v>74</v>
      </c>
      <c r="F182" s="6">
        <v>806.91899999999998</v>
      </c>
      <c r="G182" s="6">
        <v>787.79200000000003</v>
      </c>
      <c r="H182" s="6">
        <v>780.47699999999998</v>
      </c>
      <c r="I182" s="6">
        <v>658.02300000000002</v>
      </c>
      <c r="J182" s="6">
        <v>531.17100000000005</v>
      </c>
      <c r="K182" s="6">
        <v>486.51900000000001</v>
      </c>
      <c r="L182" s="6">
        <v>541.20600000000002</v>
      </c>
      <c r="M182" s="6">
        <v>569.26900000000001</v>
      </c>
      <c r="N182" s="6">
        <v>522.13599999999997</v>
      </c>
      <c r="O182" s="6">
        <v>567.70399999999995</v>
      </c>
      <c r="P182" s="6">
        <v>661.15200000000004</v>
      </c>
      <c r="Q182" s="6">
        <v>900.08399999999995</v>
      </c>
      <c r="R182" s="7">
        <v>7812.4530000000004</v>
      </c>
    </row>
    <row r="183" spans="2:18" x14ac:dyDescent="0.15">
      <c r="B183" s="90"/>
      <c r="C183" s="99"/>
      <c r="D183" s="104" t="s">
        <v>4</v>
      </c>
      <c r="E183" s="1"/>
      <c r="F183" s="8" t="s">
        <v>76</v>
      </c>
      <c r="G183" s="8" t="s">
        <v>56</v>
      </c>
      <c r="H183" s="8" t="s">
        <v>57</v>
      </c>
      <c r="I183" s="8" t="s">
        <v>58</v>
      </c>
      <c r="J183" s="8" t="s">
        <v>59</v>
      </c>
      <c r="K183" s="8" t="s">
        <v>60</v>
      </c>
      <c r="L183" s="8" t="s">
        <v>61</v>
      </c>
      <c r="M183" s="8" t="s">
        <v>62</v>
      </c>
      <c r="N183" s="8" t="s">
        <v>63</v>
      </c>
      <c r="O183" s="8" t="s">
        <v>64</v>
      </c>
      <c r="P183" s="8" t="s">
        <v>65</v>
      </c>
      <c r="Q183" s="8" t="s">
        <v>66</v>
      </c>
      <c r="R183" s="9" t="s">
        <v>75</v>
      </c>
    </row>
    <row r="184" spans="2:18" x14ac:dyDescent="0.15">
      <c r="B184" s="90"/>
      <c r="C184" s="99"/>
      <c r="D184" s="102"/>
      <c r="E184" s="1" t="s">
        <v>69</v>
      </c>
      <c r="F184" s="6">
        <v>13.510999999999999</v>
      </c>
      <c r="G184" s="6">
        <v>12.581</v>
      </c>
      <c r="H184" s="6">
        <v>13.037000000000001</v>
      </c>
      <c r="I184" s="6">
        <v>12.365</v>
      </c>
      <c r="J184" s="6">
        <v>11.829000000000001</v>
      </c>
      <c r="K184" s="6">
        <v>10.336</v>
      </c>
      <c r="L184" s="6">
        <v>9.2880000000000003</v>
      </c>
      <c r="M184" s="6">
        <v>9.3810000000000002</v>
      </c>
      <c r="N184" s="6">
        <v>9.8870000000000005</v>
      </c>
      <c r="O184" s="6">
        <v>10.739000000000001</v>
      </c>
      <c r="P184" s="6">
        <v>11.449</v>
      </c>
      <c r="Q184" s="6">
        <v>12.677</v>
      </c>
      <c r="R184" s="7">
        <v>137.078</v>
      </c>
    </row>
    <row r="185" spans="2:18" x14ac:dyDescent="0.15">
      <c r="B185" s="90"/>
      <c r="C185" s="99"/>
      <c r="D185" s="102"/>
      <c r="E185" s="1" t="s">
        <v>70</v>
      </c>
      <c r="F185" s="6">
        <v>23.587</v>
      </c>
      <c r="G185" s="6">
        <v>21.963000000000001</v>
      </c>
      <c r="H185" s="6">
        <v>22.757999999999999</v>
      </c>
      <c r="I185" s="6">
        <v>21.585999999999999</v>
      </c>
      <c r="J185" s="6">
        <v>20.65</v>
      </c>
      <c r="K185" s="6">
        <v>18.044</v>
      </c>
      <c r="L185" s="6">
        <v>16.213999999999999</v>
      </c>
      <c r="M185" s="6">
        <v>16.376000000000001</v>
      </c>
      <c r="N185" s="6">
        <v>17.259</v>
      </c>
      <c r="O185" s="6">
        <v>18.748000000000001</v>
      </c>
      <c r="P185" s="6">
        <v>19.986999999999998</v>
      </c>
      <c r="Q185" s="6">
        <v>22.13</v>
      </c>
      <c r="R185" s="7">
        <v>239.304</v>
      </c>
    </row>
    <row r="186" spans="2:18" x14ac:dyDescent="0.15">
      <c r="B186" s="90"/>
      <c r="C186" s="99"/>
      <c r="D186" s="102"/>
      <c r="E186" s="1" t="s">
        <v>71</v>
      </c>
      <c r="F186" s="6">
        <v>28.914999999999999</v>
      </c>
      <c r="G186" s="6">
        <v>26.923999999999999</v>
      </c>
      <c r="H186" s="6">
        <v>27.899000000000001</v>
      </c>
      <c r="I186" s="6">
        <v>26.462</v>
      </c>
      <c r="J186" s="6">
        <v>25.314</v>
      </c>
      <c r="K186" s="6">
        <v>22.12</v>
      </c>
      <c r="L186" s="6">
        <v>19.876000000000001</v>
      </c>
      <c r="M186" s="6">
        <v>20.074999999999999</v>
      </c>
      <c r="N186" s="6">
        <v>21.158000000000001</v>
      </c>
      <c r="O186" s="6">
        <v>22.983000000000001</v>
      </c>
      <c r="P186" s="6">
        <v>24.501000000000001</v>
      </c>
      <c r="Q186" s="6">
        <v>27.129000000000001</v>
      </c>
      <c r="R186" s="7">
        <v>293.358</v>
      </c>
    </row>
    <row r="187" spans="2:18" x14ac:dyDescent="0.15">
      <c r="B187" s="90"/>
      <c r="C187" s="99"/>
      <c r="D187" s="102"/>
      <c r="E187" s="1" t="s">
        <v>72</v>
      </c>
      <c r="F187" s="6">
        <v>31.53</v>
      </c>
      <c r="G187" s="6">
        <v>29.359000000000002</v>
      </c>
      <c r="H187" s="6">
        <v>30.422000000000001</v>
      </c>
      <c r="I187" s="6">
        <v>28.855</v>
      </c>
      <c r="J187" s="6">
        <v>27.603999999999999</v>
      </c>
      <c r="K187" s="6">
        <v>24.120999999999999</v>
      </c>
      <c r="L187" s="6">
        <v>21.672999999999998</v>
      </c>
      <c r="M187" s="6">
        <v>21.890999999999998</v>
      </c>
      <c r="N187" s="6">
        <v>23.071000000000002</v>
      </c>
      <c r="O187" s="6">
        <v>25.061</v>
      </c>
      <c r="P187" s="6">
        <v>26.716999999999999</v>
      </c>
      <c r="Q187" s="6">
        <v>29.582000000000001</v>
      </c>
      <c r="R187" s="7">
        <v>319.88600000000002</v>
      </c>
    </row>
    <row r="188" spans="2:18" x14ac:dyDescent="0.15">
      <c r="B188" s="90"/>
      <c r="C188" s="99"/>
      <c r="D188" s="102"/>
      <c r="E188" s="1" t="s">
        <v>73</v>
      </c>
      <c r="F188" s="6">
        <v>32.984999999999999</v>
      </c>
      <c r="G188" s="6">
        <v>30.713999999999999</v>
      </c>
      <c r="H188" s="6">
        <v>31.826000000000001</v>
      </c>
      <c r="I188" s="6">
        <v>30.187000000000001</v>
      </c>
      <c r="J188" s="6">
        <v>28.876999999999999</v>
      </c>
      <c r="K188" s="6">
        <v>25.234000000000002</v>
      </c>
      <c r="L188" s="6">
        <v>22.673999999999999</v>
      </c>
      <c r="M188" s="6">
        <v>22.901</v>
      </c>
      <c r="N188" s="6">
        <v>24.135999999999999</v>
      </c>
      <c r="O188" s="6">
        <v>26.218</v>
      </c>
      <c r="P188" s="6">
        <v>27.95</v>
      </c>
      <c r="Q188" s="6">
        <v>30.946999999999999</v>
      </c>
      <c r="R188" s="7">
        <v>334.64800000000002</v>
      </c>
    </row>
    <row r="189" spans="2:18" x14ac:dyDescent="0.15">
      <c r="B189" s="90"/>
      <c r="C189" s="99"/>
      <c r="D189" s="103"/>
      <c r="E189" s="1" t="s">
        <v>74</v>
      </c>
      <c r="F189" s="6">
        <v>32.667000000000002</v>
      </c>
      <c r="G189" s="6">
        <v>30.417999999999999</v>
      </c>
      <c r="H189" s="6">
        <v>31.52</v>
      </c>
      <c r="I189" s="6">
        <v>29.896000000000001</v>
      </c>
      <c r="J189" s="6">
        <v>28.6</v>
      </c>
      <c r="K189" s="6">
        <v>24.991</v>
      </c>
      <c r="L189" s="6">
        <v>22.456</v>
      </c>
      <c r="M189" s="6">
        <v>22.681000000000001</v>
      </c>
      <c r="N189" s="6">
        <v>23.904</v>
      </c>
      <c r="O189" s="6">
        <v>25.966000000000001</v>
      </c>
      <c r="P189" s="6">
        <v>27.681000000000001</v>
      </c>
      <c r="Q189" s="6">
        <v>30.65</v>
      </c>
      <c r="R189" s="7">
        <v>331.42899999999997</v>
      </c>
    </row>
    <row r="190" spans="2:18" x14ac:dyDescent="0.15">
      <c r="B190" s="90"/>
      <c r="C190" s="99"/>
      <c r="D190" s="104" t="s">
        <v>6</v>
      </c>
      <c r="E190" s="1"/>
      <c r="F190" s="8" t="s">
        <v>76</v>
      </c>
      <c r="G190" s="8" t="s">
        <v>56</v>
      </c>
      <c r="H190" s="8" t="s">
        <v>57</v>
      </c>
      <c r="I190" s="8" t="s">
        <v>58</v>
      </c>
      <c r="J190" s="8" t="s">
        <v>59</v>
      </c>
      <c r="K190" s="8" t="s">
        <v>60</v>
      </c>
      <c r="L190" s="8" t="s">
        <v>61</v>
      </c>
      <c r="M190" s="8" t="s">
        <v>62</v>
      </c>
      <c r="N190" s="8" t="s">
        <v>63</v>
      </c>
      <c r="O190" s="8" t="s">
        <v>64</v>
      </c>
      <c r="P190" s="8" t="s">
        <v>65</v>
      </c>
      <c r="Q190" s="8" t="s">
        <v>66</v>
      </c>
      <c r="R190" s="9" t="s">
        <v>75</v>
      </c>
    </row>
    <row r="191" spans="2:18" x14ac:dyDescent="0.15">
      <c r="B191" s="90"/>
      <c r="C191" s="99"/>
      <c r="D191" s="102"/>
      <c r="E191" s="1" t="s">
        <v>69</v>
      </c>
      <c r="F191" s="6">
        <v>6.1920000000000002</v>
      </c>
      <c r="G191" s="6">
        <v>5.766</v>
      </c>
      <c r="H191" s="6">
        <v>5.9749999999999996</v>
      </c>
      <c r="I191" s="6">
        <v>5.6669999999999998</v>
      </c>
      <c r="J191" s="6">
        <v>5.4210000000000003</v>
      </c>
      <c r="K191" s="6">
        <v>4.7370000000000001</v>
      </c>
      <c r="L191" s="6">
        <v>4.2560000000000002</v>
      </c>
      <c r="M191" s="6">
        <v>4.2990000000000004</v>
      </c>
      <c r="N191" s="6">
        <v>4.5309999999999997</v>
      </c>
      <c r="O191" s="6">
        <v>4.9219999999999997</v>
      </c>
      <c r="P191" s="6">
        <v>5.2469999999999999</v>
      </c>
      <c r="Q191" s="6">
        <v>5.81</v>
      </c>
      <c r="R191" s="7">
        <v>62.823</v>
      </c>
    </row>
    <row r="192" spans="2:18" x14ac:dyDescent="0.15">
      <c r="B192" s="90"/>
      <c r="C192" s="99"/>
      <c r="D192" s="102"/>
      <c r="E192" s="1" t="s">
        <v>70</v>
      </c>
      <c r="F192" s="6">
        <v>10.808999999999999</v>
      </c>
      <c r="G192" s="6">
        <v>10.065</v>
      </c>
      <c r="H192" s="6">
        <v>10.429</v>
      </c>
      <c r="I192" s="6">
        <v>9.8919999999999995</v>
      </c>
      <c r="J192" s="6">
        <v>9.4629999999999992</v>
      </c>
      <c r="K192" s="6">
        <v>8.2690000000000001</v>
      </c>
      <c r="L192" s="6">
        <v>7.43</v>
      </c>
      <c r="M192" s="6">
        <v>7.5039999999999996</v>
      </c>
      <c r="N192" s="6">
        <v>7.9089999999999998</v>
      </c>
      <c r="O192" s="6">
        <v>8.5920000000000005</v>
      </c>
      <c r="P192" s="6">
        <v>9.1590000000000007</v>
      </c>
      <c r="Q192" s="6">
        <v>10.141</v>
      </c>
      <c r="R192" s="7">
        <v>109.66200000000001</v>
      </c>
    </row>
    <row r="193" spans="2:18" x14ac:dyDescent="0.15">
      <c r="B193" s="90"/>
      <c r="C193" s="99"/>
      <c r="D193" s="102"/>
      <c r="E193" s="1" t="s">
        <v>71</v>
      </c>
      <c r="F193" s="6">
        <v>13.249000000000001</v>
      </c>
      <c r="G193" s="6">
        <v>12.336</v>
      </c>
      <c r="H193" s="6">
        <v>12.782999999999999</v>
      </c>
      <c r="I193" s="6">
        <v>12.125</v>
      </c>
      <c r="J193" s="6">
        <v>11.599</v>
      </c>
      <c r="K193" s="6">
        <v>10.135</v>
      </c>
      <c r="L193" s="6">
        <v>9.1069999999999993</v>
      </c>
      <c r="M193" s="6">
        <v>9.1980000000000004</v>
      </c>
      <c r="N193" s="6">
        <v>9.6940000000000008</v>
      </c>
      <c r="O193" s="6">
        <v>10.531000000000001</v>
      </c>
      <c r="P193" s="6">
        <v>11.226000000000001</v>
      </c>
      <c r="Q193" s="6">
        <v>12.43</v>
      </c>
      <c r="R193" s="7">
        <v>134.41399999999999</v>
      </c>
    </row>
    <row r="194" spans="2:18" x14ac:dyDescent="0.15">
      <c r="B194" s="90"/>
      <c r="C194" s="99"/>
      <c r="D194" s="102"/>
      <c r="E194" s="1" t="s">
        <v>72</v>
      </c>
      <c r="F194" s="6">
        <v>14.452</v>
      </c>
      <c r="G194" s="6">
        <v>13.457000000000001</v>
      </c>
      <c r="H194" s="6">
        <v>13.944000000000001</v>
      </c>
      <c r="I194" s="6">
        <v>13.226000000000001</v>
      </c>
      <c r="J194" s="6">
        <v>12.651999999999999</v>
      </c>
      <c r="K194" s="6">
        <v>11.055999999999999</v>
      </c>
      <c r="L194" s="6">
        <v>9.9339999999999993</v>
      </c>
      <c r="M194" s="6">
        <v>10.034000000000001</v>
      </c>
      <c r="N194" s="6">
        <v>10.574999999999999</v>
      </c>
      <c r="O194" s="6">
        <v>11.487</v>
      </c>
      <c r="P194" s="6">
        <v>12.246</v>
      </c>
      <c r="Q194" s="6">
        <v>13.558999999999999</v>
      </c>
      <c r="R194" s="7">
        <v>146.624</v>
      </c>
    </row>
    <row r="195" spans="2:18" x14ac:dyDescent="0.15">
      <c r="B195" s="90"/>
      <c r="C195" s="99"/>
      <c r="D195" s="102"/>
      <c r="E195" s="1" t="s">
        <v>73</v>
      </c>
      <c r="F195" s="6">
        <v>15.119</v>
      </c>
      <c r="G195" s="6">
        <v>14.077999999999999</v>
      </c>
      <c r="H195" s="6">
        <v>14.587999999999999</v>
      </c>
      <c r="I195" s="6">
        <v>13.837</v>
      </c>
      <c r="J195" s="6">
        <v>13.237</v>
      </c>
      <c r="K195" s="6">
        <v>11.567</v>
      </c>
      <c r="L195" s="6">
        <v>10.393000000000001</v>
      </c>
      <c r="M195" s="6">
        <v>10.497</v>
      </c>
      <c r="N195" s="6">
        <v>11.063000000000001</v>
      </c>
      <c r="O195" s="6">
        <v>12.018000000000001</v>
      </c>
      <c r="P195" s="6">
        <v>12.811999999999999</v>
      </c>
      <c r="Q195" s="6">
        <v>14.186</v>
      </c>
      <c r="R195" s="7">
        <v>153.39400000000001</v>
      </c>
    </row>
    <row r="196" spans="2:18" x14ac:dyDescent="0.15">
      <c r="B196" s="90"/>
      <c r="C196" s="99"/>
      <c r="D196" s="103"/>
      <c r="E196" s="1" t="s">
        <v>74</v>
      </c>
      <c r="F196" s="6">
        <v>14.977</v>
      </c>
      <c r="G196" s="6">
        <v>13.946</v>
      </c>
      <c r="H196" s="6">
        <v>14.451000000000001</v>
      </c>
      <c r="I196" s="6">
        <v>13.707000000000001</v>
      </c>
      <c r="J196" s="6">
        <v>13.112</v>
      </c>
      <c r="K196" s="6">
        <v>11.458</v>
      </c>
      <c r="L196" s="6">
        <v>10.295</v>
      </c>
      <c r="M196" s="6">
        <v>10.398</v>
      </c>
      <c r="N196" s="6">
        <v>10.959</v>
      </c>
      <c r="O196" s="6">
        <v>11.904999999999999</v>
      </c>
      <c r="P196" s="6">
        <v>12.691000000000001</v>
      </c>
      <c r="Q196" s="6">
        <v>14.052</v>
      </c>
      <c r="R196" s="7">
        <v>151.95099999999999</v>
      </c>
    </row>
    <row r="197" spans="2:18" x14ac:dyDescent="0.15">
      <c r="B197" s="90"/>
      <c r="C197" s="99"/>
      <c r="D197" s="104" t="s">
        <v>8</v>
      </c>
      <c r="E197" s="1"/>
      <c r="F197" s="8" t="s">
        <v>76</v>
      </c>
      <c r="G197" s="8" t="s">
        <v>56</v>
      </c>
      <c r="H197" s="8" t="s">
        <v>57</v>
      </c>
      <c r="I197" s="8" t="s">
        <v>58</v>
      </c>
      <c r="J197" s="8" t="s">
        <v>59</v>
      </c>
      <c r="K197" s="8" t="s">
        <v>60</v>
      </c>
      <c r="L197" s="8" t="s">
        <v>61</v>
      </c>
      <c r="M197" s="8" t="s">
        <v>62</v>
      </c>
      <c r="N197" s="8" t="s">
        <v>63</v>
      </c>
      <c r="O197" s="8" t="s">
        <v>64</v>
      </c>
      <c r="P197" s="8" t="s">
        <v>65</v>
      </c>
      <c r="Q197" s="8" t="s">
        <v>66</v>
      </c>
      <c r="R197" s="9" t="s">
        <v>75</v>
      </c>
    </row>
    <row r="198" spans="2:18" x14ac:dyDescent="0.15">
      <c r="B198" s="90"/>
      <c r="C198" s="99"/>
      <c r="D198" s="102"/>
      <c r="E198" s="1" t="s">
        <v>69</v>
      </c>
      <c r="F198" s="6">
        <v>55.125</v>
      </c>
      <c r="G198" s="6">
        <v>55.747999999999998</v>
      </c>
      <c r="H198" s="6">
        <v>45.213000000000001</v>
      </c>
      <c r="I198" s="6">
        <v>32.61</v>
      </c>
      <c r="J198" s="6">
        <v>17.972000000000001</v>
      </c>
      <c r="K198" s="6">
        <v>10.116</v>
      </c>
      <c r="L198" s="6">
        <v>4.9109999999999996</v>
      </c>
      <c r="M198" s="6">
        <v>5.0860000000000003</v>
      </c>
      <c r="N198" s="6">
        <v>7.3170000000000002</v>
      </c>
      <c r="O198" s="6">
        <v>15.843</v>
      </c>
      <c r="P198" s="6">
        <v>26.734000000000002</v>
      </c>
      <c r="Q198" s="6">
        <v>52.963999999999999</v>
      </c>
      <c r="R198" s="7">
        <v>329.637</v>
      </c>
    </row>
    <row r="199" spans="2:18" x14ac:dyDescent="0.15">
      <c r="B199" s="90"/>
      <c r="C199" s="99"/>
      <c r="D199" s="102"/>
      <c r="E199" s="1" t="s">
        <v>70</v>
      </c>
      <c r="F199" s="6">
        <v>133.499</v>
      </c>
      <c r="G199" s="6">
        <v>135.01</v>
      </c>
      <c r="H199" s="6">
        <v>109.495</v>
      </c>
      <c r="I199" s="6">
        <v>78.974999999999994</v>
      </c>
      <c r="J199" s="6">
        <v>43.523000000000003</v>
      </c>
      <c r="K199" s="6">
        <v>24.498999999999999</v>
      </c>
      <c r="L199" s="6">
        <v>11.891999999999999</v>
      </c>
      <c r="M199" s="6">
        <v>12.317</v>
      </c>
      <c r="N199" s="6">
        <v>17.719000000000001</v>
      </c>
      <c r="O199" s="6">
        <v>38.366999999999997</v>
      </c>
      <c r="P199" s="6">
        <v>64.742000000000004</v>
      </c>
      <c r="Q199" s="6">
        <v>128.26599999999999</v>
      </c>
      <c r="R199" s="7">
        <v>798.30499999999995</v>
      </c>
    </row>
    <row r="200" spans="2:18" x14ac:dyDescent="0.15">
      <c r="B200" s="90"/>
      <c r="C200" s="99"/>
      <c r="D200" s="102"/>
      <c r="E200" s="1" t="s">
        <v>71</v>
      </c>
      <c r="F200" s="6">
        <v>136.68700000000001</v>
      </c>
      <c r="G200" s="6">
        <v>138.233</v>
      </c>
      <c r="H200" s="6">
        <v>112.10899999999999</v>
      </c>
      <c r="I200" s="6">
        <v>80.86</v>
      </c>
      <c r="J200" s="6">
        <v>44.563000000000002</v>
      </c>
      <c r="K200" s="6">
        <v>25.084</v>
      </c>
      <c r="L200" s="6">
        <v>12.176</v>
      </c>
      <c r="M200" s="6">
        <v>12.611000000000001</v>
      </c>
      <c r="N200" s="6">
        <v>18.141999999999999</v>
      </c>
      <c r="O200" s="6">
        <v>39.283000000000001</v>
      </c>
      <c r="P200" s="6">
        <v>66.287999999999997</v>
      </c>
      <c r="Q200" s="6">
        <v>131.32900000000001</v>
      </c>
      <c r="R200" s="7">
        <v>817.36599999999999</v>
      </c>
    </row>
    <row r="201" spans="2:18" x14ac:dyDescent="0.15">
      <c r="B201" s="90"/>
      <c r="C201" s="99"/>
      <c r="D201" s="102"/>
      <c r="E201" s="1" t="s">
        <v>72</v>
      </c>
      <c r="F201" s="6">
        <v>125.062</v>
      </c>
      <c r="G201" s="6">
        <v>126.477</v>
      </c>
      <c r="H201" s="6">
        <v>102.575</v>
      </c>
      <c r="I201" s="6">
        <v>73.983000000000004</v>
      </c>
      <c r="J201" s="6">
        <v>40.773000000000003</v>
      </c>
      <c r="K201" s="6">
        <v>22.95</v>
      </c>
      <c r="L201" s="6">
        <v>11.141</v>
      </c>
      <c r="M201" s="6">
        <v>11.539</v>
      </c>
      <c r="N201" s="6">
        <v>16.599</v>
      </c>
      <c r="O201" s="6">
        <v>35.942</v>
      </c>
      <c r="P201" s="6">
        <v>60.651000000000003</v>
      </c>
      <c r="Q201" s="6">
        <v>120.16</v>
      </c>
      <c r="R201" s="7">
        <v>747.85</v>
      </c>
    </row>
    <row r="202" spans="2:18" x14ac:dyDescent="0.15">
      <c r="B202" s="90"/>
      <c r="C202" s="99"/>
      <c r="D202" s="102"/>
      <c r="E202" s="1" t="s">
        <v>73</v>
      </c>
      <c r="F202" s="6">
        <v>167.374</v>
      </c>
      <c r="G202" s="6">
        <v>169.268</v>
      </c>
      <c r="H202" s="6">
        <v>137.279</v>
      </c>
      <c r="I202" s="6">
        <v>99.013999999999996</v>
      </c>
      <c r="J202" s="6">
        <v>54.567</v>
      </c>
      <c r="K202" s="6">
        <v>30.715</v>
      </c>
      <c r="L202" s="6">
        <v>14.91</v>
      </c>
      <c r="M202" s="6">
        <v>15.443</v>
      </c>
      <c r="N202" s="6">
        <v>22.215</v>
      </c>
      <c r="O202" s="6">
        <v>48.103000000000002</v>
      </c>
      <c r="P202" s="6">
        <v>81.171000000000006</v>
      </c>
      <c r="Q202" s="6">
        <v>160.81299999999999</v>
      </c>
      <c r="R202" s="7">
        <v>1000.871</v>
      </c>
    </row>
    <row r="203" spans="2:18" ht="14.25" thickBot="1" x14ac:dyDescent="0.2">
      <c r="B203" s="90"/>
      <c r="C203" s="100"/>
      <c r="D203" s="105"/>
      <c r="E203" s="10" t="s">
        <v>74</v>
      </c>
      <c r="F203" s="11">
        <v>249.749</v>
      </c>
      <c r="G203" s="11">
        <v>252.57499999999999</v>
      </c>
      <c r="H203" s="11">
        <v>204.84100000000001</v>
      </c>
      <c r="I203" s="11">
        <v>147.745</v>
      </c>
      <c r="J203" s="11">
        <v>81.423000000000002</v>
      </c>
      <c r="K203" s="11">
        <v>45.832000000000001</v>
      </c>
      <c r="L203" s="11">
        <v>22.248000000000001</v>
      </c>
      <c r="M203" s="11">
        <v>23.042999999999999</v>
      </c>
      <c r="N203" s="11">
        <v>33.149000000000001</v>
      </c>
      <c r="O203" s="11">
        <v>71.777000000000001</v>
      </c>
      <c r="P203" s="11">
        <v>121.119</v>
      </c>
      <c r="Q203" s="11">
        <v>239.959</v>
      </c>
      <c r="R203" s="12">
        <v>1493.4580000000001</v>
      </c>
    </row>
    <row r="204" spans="2:18" x14ac:dyDescent="0.15">
      <c r="B204" s="90"/>
      <c r="C204" s="98" t="s">
        <v>67</v>
      </c>
      <c r="D204" s="101" t="s">
        <v>2</v>
      </c>
      <c r="E204" s="3"/>
      <c r="F204" s="4" t="s">
        <v>76</v>
      </c>
      <c r="G204" s="4" t="s">
        <v>56</v>
      </c>
      <c r="H204" s="4" t="s">
        <v>57</v>
      </c>
      <c r="I204" s="4" t="s">
        <v>58</v>
      </c>
      <c r="J204" s="4" t="s">
        <v>59</v>
      </c>
      <c r="K204" s="4" t="s">
        <v>60</v>
      </c>
      <c r="L204" s="4" t="s">
        <v>61</v>
      </c>
      <c r="M204" s="4" t="s">
        <v>62</v>
      </c>
      <c r="N204" s="4" t="s">
        <v>63</v>
      </c>
      <c r="O204" s="4" t="s">
        <v>64</v>
      </c>
      <c r="P204" s="4" t="s">
        <v>65</v>
      </c>
      <c r="Q204" s="4" t="s">
        <v>66</v>
      </c>
      <c r="R204" s="5" t="s">
        <v>75</v>
      </c>
    </row>
    <row r="205" spans="2:18" x14ac:dyDescent="0.15">
      <c r="B205" s="90"/>
      <c r="C205" s="99"/>
      <c r="D205" s="102"/>
      <c r="E205" s="1" t="s">
        <v>69</v>
      </c>
      <c r="F205" s="6">
        <v>2441.337</v>
      </c>
      <c r="G205" s="6">
        <v>2383.4699999999998</v>
      </c>
      <c r="H205" s="6">
        <v>2361.3339999999998</v>
      </c>
      <c r="I205" s="6">
        <v>1990.845</v>
      </c>
      <c r="J205" s="6">
        <v>1607.0619999999999</v>
      </c>
      <c r="K205" s="6">
        <v>1471.9639999999999</v>
      </c>
      <c r="L205" s="6">
        <v>1637.4159999999999</v>
      </c>
      <c r="M205" s="6">
        <v>1722.328</v>
      </c>
      <c r="N205" s="6">
        <v>1579.7239999999999</v>
      </c>
      <c r="O205" s="6">
        <v>1717.5940000000001</v>
      </c>
      <c r="P205" s="6">
        <v>2000.3119999999999</v>
      </c>
      <c r="Q205" s="6">
        <v>2723.2060000000001</v>
      </c>
      <c r="R205" s="7">
        <v>23636.582999999999</v>
      </c>
    </row>
    <row r="206" spans="2:18" x14ac:dyDescent="0.15">
      <c r="B206" s="90"/>
      <c r="C206" s="99"/>
      <c r="D206" s="102"/>
      <c r="E206" s="1" t="s">
        <v>70</v>
      </c>
      <c r="F206" s="6">
        <v>4393.6980000000003</v>
      </c>
      <c r="G206" s="6">
        <v>4289.5590000000002</v>
      </c>
      <c r="H206" s="6">
        <v>4249.7280000000001</v>
      </c>
      <c r="I206" s="6">
        <v>3582.9549999999999</v>
      </c>
      <c r="J206" s="6">
        <v>2892.2489999999998</v>
      </c>
      <c r="K206" s="6">
        <v>2649.1179999999999</v>
      </c>
      <c r="L206" s="6">
        <v>2946.886</v>
      </c>
      <c r="M206" s="6">
        <v>3099.6880000000001</v>
      </c>
      <c r="N206" s="6">
        <v>2843.049</v>
      </c>
      <c r="O206" s="6">
        <v>3091.1680000000001</v>
      </c>
      <c r="P206" s="6">
        <v>3599.9960000000001</v>
      </c>
      <c r="Q206" s="6">
        <v>4900.9939999999997</v>
      </c>
      <c r="R206" s="7">
        <v>42539.076999999997</v>
      </c>
    </row>
    <row r="207" spans="2:18" x14ac:dyDescent="0.15">
      <c r="B207" s="90"/>
      <c r="C207" s="99"/>
      <c r="D207" s="102"/>
      <c r="E207" s="1" t="s">
        <v>71</v>
      </c>
      <c r="F207" s="6">
        <v>5131.3980000000001</v>
      </c>
      <c r="G207" s="6">
        <v>5009.7690000000002</v>
      </c>
      <c r="H207" s="6">
        <v>4963.2529999999997</v>
      </c>
      <c r="I207" s="6">
        <v>4184.5320000000002</v>
      </c>
      <c r="J207" s="6">
        <v>3377.848</v>
      </c>
      <c r="K207" s="6">
        <v>3093.9</v>
      </c>
      <c r="L207" s="6">
        <v>3441.6689999999999</v>
      </c>
      <c r="M207" s="6">
        <v>3620.1210000000001</v>
      </c>
      <c r="N207" s="6">
        <v>3320.4009999999998</v>
      </c>
      <c r="O207" s="6">
        <v>3610.1750000000002</v>
      </c>
      <c r="P207" s="6">
        <v>4204.4319999999998</v>
      </c>
      <c r="Q207" s="6">
        <v>5723.8689999999997</v>
      </c>
      <c r="R207" s="7">
        <v>49681.377</v>
      </c>
    </row>
    <row r="208" spans="2:18" x14ac:dyDescent="0.15">
      <c r="B208" s="90"/>
      <c r="C208" s="99"/>
      <c r="D208" s="102"/>
      <c r="E208" s="1" t="s">
        <v>72</v>
      </c>
      <c r="F208" s="6">
        <v>5486.6229999999996</v>
      </c>
      <c r="G208" s="6">
        <v>5356.5709999999999</v>
      </c>
      <c r="H208" s="6">
        <v>5306.8339999999998</v>
      </c>
      <c r="I208" s="6">
        <v>4474.2079999999996</v>
      </c>
      <c r="J208" s="6">
        <v>3611.6779999999999</v>
      </c>
      <c r="K208" s="6">
        <v>3308.0740000000001</v>
      </c>
      <c r="L208" s="6">
        <v>3679.92</v>
      </c>
      <c r="M208" s="6">
        <v>3870.7280000000001</v>
      </c>
      <c r="N208" s="6">
        <v>3550.2489999999998</v>
      </c>
      <c r="O208" s="6">
        <v>3860.09</v>
      </c>
      <c r="P208" s="6">
        <v>4495.4849999999997</v>
      </c>
      <c r="Q208" s="6">
        <v>6120.0959999999995</v>
      </c>
      <c r="R208" s="7">
        <v>53120.546999999999</v>
      </c>
    </row>
    <row r="209" spans="2:18" x14ac:dyDescent="0.15">
      <c r="B209" s="90"/>
      <c r="C209" s="99"/>
      <c r="D209" s="102"/>
      <c r="E209" s="1" t="s">
        <v>73</v>
      </c>
      <c r="F209" s="6">
        <v>6373.0950000000003</v>
      </c>
      <c r="G209" s="6">
        <v>6222.0389999999998</v>
      </c>
      <c r="H209" s="6">
        <v>6164.26</v>
      </c>
      <c r="I209" s="6">
        <v>5197.1019999999999</v>
      </c>
      <c r="J209" s="6">
        <v>4195.2190000000001</v>
      </c>
      <c r="K209" s="6">
        <v>3842.5610000000001</v>
      </c>
      <c r="L209" s="6">
        <v>4274.4799999999996</v>
      </c>
      <c r="M209" s="6">
        <v>4496.12</v>
      </c>
      <c r="N209" s="6">
        <v>4123.8639999999996</v>
      </c>
      <c r="O209" s="6">
        <v>4483.7640000000001</v>
      </c>
      <c r="P209" s="6">
        <v>5221.8239999999996</v>
      </c>
      <c r="Q209" s="6">
        <v>7108.92</v>
      </c>
      <c r="R209" s="7">
        <v>61703.267</v>
      </c>
    </row>
    <row r="210" spans="2:18" x14ac:dyDescent="0.15">
      <c r="B210" s="90"/>
      <c r="C210" s="99"/>
      <c r="D210" s="103"/>
      <c r="E210" s="1" t="s">
        <v>74</v>
      </c>
      <c r="F210" s="6">
        <v>7875.5290000000005</v>
      </c>
      <c r="G210" s="6">
        <v>7688.85</v>
      </c>
      <c r="H210" s="6">
        <v>7617.4560000000001</v>
      </c>
      <c r="I210" s="6">
        <v>6422.3040000000001</v>
      </c>
      <c r="J210" s="6">
        <v>5184.2290000000003</v>
      </c>
      <c r="K210" s="6">
        <v>4748.4250000000002</v>
      </c>
      <c r="L210" s="6">
        <v>5282.1710000000003</v>
      </c>
      <c r="M210" s="6">
        <v>5556.0649999999996</v>
      </c>
      <c r="N210" s="6">
        <v>5096.0469999999996</v>
      </c>
      <c r="O210" s="6">
        <v>5540.7910000000002</v>
      </c>
      <c r="P210" s="6">
        <v>6452.8440000000001</v>
      </c>
      <c r="Q210" s="6">
        <v>8784.82</v>
      </c>
      <c r="R210" s="7">
        <v>76249.540999999997</v>
      </c>
    </row>
    <row r="211" spans="2:18" x14ac:dyDescent="0.15">
      <c r="B211" s="90"/>
      <c r="C211" s="99"/>
      <c r="D211" s="104" t="s">
        <v>27</v>
      </c>
      <c r="E211" s="1"/>
      <c r="F211" s="8" t="s">
        <v>76</v>
      </c>
      <c r="G211" s="8" t="s">
        <v>56</v>
      </c>
      <c r="H211" s="8" t="s">
        <v>57</v>
      </c>
      <c r="I211" s="8" t="s">
        <v>58</v>
      </c>
      <c r="J211" s="8" t="s">
        <v>59</v>
      </c>
      <c r="K211" s="8" t="s">
        <v>60</v>
      </c>
      <c r="L211" s="8" t="s">
        <v>61</v>
      </c>
      <c r="M211" s="8" t="s">
        <v>62</v>
      </c>
      <c r="N211" s="8" t="s">
        <v>63</v>
      </c>
      <c r="O211" s="8" t="s">
        <v>64</v>
      </c>
      <c r="P211" s="8" t="s">
        <v>65</v>
      </c>
      <c r="Q211" s="8" t="s">
        <v>66</v>
      </c>
      <c r="R211" s="9" t="s">
        <v>75</v>
      </c>
    </row>
    <row r="212" spans="2:18" x14ac:dyDescent="0.15">
      <c r="B212" s="90"/>
      <c r="C212" s="99"/>
      <c r="D212" s="102"/>
      <c r="E212" s="1" t="s">
        <v>69</v>
      </c>
      <c r="F212" s="6">
        <v>622.12800000000004</v>
      </c>
      <c r="G212" s="6">
        <v>579.30499999999995</v>
      </c>
      <c r="H212" s="6">
        <v>600.30200000000002</v>
      </c>
      <c r="I212" s="6">
        <v>569.35900000000004</v>
      </c>
      <c r="J212" s="6">
        <v>544.678</v>
      </c>
      <c r="K212" s="6">
        <v>475.93099999999998</v>
      </c>
      <c r="L212" s="6">
        <v>427.67500000000001</v>
      </c>
      <c r="M212" s="6">
        <v>431.95800000000003</v>
      </c>
      <c r="N212" s="6">
        <v>455.25700000000001</v>
      </c>
      <c r="O212" s="6">
        <v>494.488</v>
      </c>
      <c r="P212" s="6">
        <v>527.18100000000004</v>
      </c>
      <c r="Q212" s="6">
        <v>583.72500000000002</v>
      </c>
      <c r="R212" s="7">
        <v>6311.8940000000002</v>
      </c>
    </row>
    <row r="213" spans="2:18" x14ac:dyDescent="0.15">
      <c r="B213" s="90"/>
      <c r="C213" s="99"/>
      <c r="D213" s="102"/>
      <c r="E213" s="1" t="s">
        <v>70</v>
      </c>
      <c r="F213" s="6">
        <v>1086.087</v>
      </c>
      <c r="G213" s="6">
        <v>1011.308</v>
      </c>
      <c r="H213" s="6">
        <v>1047.915</v>
      </c>
      <c r="I213" s="6">
        <v>993.94899999999996</v>
      </c>
      <c r="J213" s="6">
        <v>950.85</v>
      </c>
      <c r="K213" s="6">
        <v>830.85400000000004</v>
      </c>
      <c r="L213" s="6">
        <v>746.59</v>
      </c>
      <c r="M213" s="6">
        <v>754.04899999999998</v>
      </c>
      <c r="N213" s="6">
        <v>794.70799999999997</v>
      </c>
      <c r="O213" s="6">
        <v>863.27</v>
      </c>
      <c r="P213" s="6">
        <v>920.32100000000003</v>
      </c>
      <c r="Q213" s="6">
        <v>1018.998</v>
      </c>
      <c r="R213" s="7">
        <v>11018.992</v>
      </c>
    </row>
    <row r="214" spans="2:18" x14ac:dyDescent="0.15">
      <c r="B214" s="90"/>
      <c r="C214" s="99"/>
      <c r="D214" s="102"/>
      <c r="E214" s="1" t="s">
        <v>71</v>
      </c>
      <c r="F214" s="6">
        <v>1331.42</v>
      </c>
      <c r="G214" s="6">
        <v>1239.7429999999999</v>
      </c>
      <c r="H214" s="6">
        <v>1284.6369999999999</v>
      </c>
      <c r="I214" s="6">
        <v>1218.4690000000001</v>
      </c>
      <c r="J214" s="6">
        <v>1165.6079999999999</v>
      </c>
      <c r="K214" s="6">
        <v>1018.538</v>
      </c>
      <c r="L214" s="6">
        <v>915.21</v>
      </c>
      <c r="M214" s="6">
        <v>924.37300000000005</v>
      </c>
      <c r="N214" s="6">
        <v>974.24099999999999</v>
      </c>
      <c r="O214" s="6">
        <v>1058.2750000000001</v>
      </c>
      <c r="P214" s="6">
        <v>1128.173</v>
      </c>
      <c r="Q214" s="6">
        <v>1249.182</v>
      </c>
      <c r="R214" s="7">
        <v>13507.962</v>
      </c>
    </row>
    <row r="215" spans="2:18" x14ac:dyDescent="0.15">
      <c r="B215" s="90"/>
      <c r="C215" s="99"/>
      <c r="D215" s="102"/>
      <c r="E215" s="1" t="s">
        <v>72</v>
      </c>
      <c r="F215" s="6">
        <v>1451.83</v>
      </c>
      <c r="G215" s="6">
        <v>1351.865</v>
      </c>
      <c r="H215" s="6">
        <v>1400.8109999999999</v>
      </c>
      <c r="I215" s="6">
        <v>1328.6569999999999</v>
      </c>
      <c r="J215" s="6">
        <v>1271.0540000000001</v>
      </c>
      <c r="K215" s="6">
        <v>1110.6759999999999</v>
      </c>
      <c r="L215" s="6">
        <v>997.95500000000004</v>
      </c>
      <c r="M215" s="6">
        <v>1007.9930000000001</v>
      </c>
      <c r="N215" s="6">
        <v>1062.327</v>
      </c>
      <c r="O215" s="6">
        <v>1153.9590000000001</v>
      </c>
      <c r="P215" s="6">
        <v>1230.211</v>
      </c>
      <c r="Q215" s="6">
        <v>1362.133</v>
      </c>
      <c r="R215" s="7">
        <v>14729.471</v>
      </c>
    </row>
    <row r="216" spans="2:18" x14ac:dyDescent="0.15">
      <c r="B216" s="90"/>
      <c r="C216" s="99"/>
      <c r="D216" s="102"/>
      <c r="E216" s="1" t="s">
        <v>73</v>
      </c>
      <c r="F216" s="6">
        <v>1518.827</v>
      </c>
      <c r="G216" s="6">
        <v>1414.2570000000001</v>
      </c>
      <c r="H216" s="6">
        <v>1465.46</v>
      </c>
      <c r="I216" s="6">
        <v>1389.991</v>
      </c>
      <c r="J216" s="6">
        <v>1329.67</v>
      </c>
      <c r="K216" s="6">
        <v>1161.925</v>
      </c>
      <c r="L216" s="6">
        <v>1044.047</v>
      </c>
      <c r="M216" s="6">
        <v>1054.499</v>
      </c>
      <c r="N216" s="6">
        <v>1111.366</v>
      </c>
      <c r="O216" s="6">
        <v>1207.2339999999999</v>
      </c>
      <c r="P216" s="6">
        <v>1286.9860000000001</v>
      </c>
      <c r="Q216" s="6">
        <v>1424.9860000000001</v>
      </c>
      <c r="R216" s="7">
        <v>15409.201999999999</v>
      </c>
    </row>
    <row r="217" spans="2:18" x14ac:dyDescent="0.15">
      <c r="B217" s="90"/>
      <c r="C217" s="99"/>
      <c r="D217" s="103"/>
      <c r="E217" s="1" t="s">
        <v>74</v>
      </c>
      <c r="F217" s="6">
        <v>1504.1849999999999</v>
      </c>
      <c r="G217" s="6">
        <v>1400.627</v>
      </c>
      <c r="H217" s="6">
        <v>1451.37</v>
      </c>
      <c r="I217" s="6">
        <v>1376.5909999999999</v>
      </c>
      <c r="J217" s="6">
        <v>1316.9159999999999</v>
      </c>
      <c r="K217" s="6">
        <v>1150.7360000000001</v>
      </c>
      <c r="L217" s="6">
        <v>1034.009</v>
      </c>
      <c r="M217" s="6">
        <v>1044.3689999999999</v>
      </c>
      <c r="N217" s="6">
        <v>1100.684</v>
      </c>
      <c r="O217" s="6">
        <v>1195.6300000000001</v>
      </c>
      <c r="P217" s="6">
        <v>1274.5989999999999</v>
      </c>
      <c r="Q217" s="6">
        <v>1411.31</v>
      </c>
      <c r="R217" s="7">
        <v>15260.98</v>
      </c>
    </row>
    <row r="218" spans="2:18" x14ac:dyDescent="0.15">
      <c r="B218" s="90"/>
      <c r="C218" s="99"/>
      <c r="D218" s="104" t="s">
        <v>8</v>
      </c>
      <c r="E218" s="1"/>
      <c r="F218" s="8" t="s">
        <v>76</v>
      </c>
      <c r="G218" s="8" t="s">
        <v>56</v>
      </c>
      <c r="H218" s="8" t="s">
        <v>57</v>
      </c>
      <c r="I218" s="8" t="s">
        <v>58</v>
      </c>
      <c r="J218" s="8" t="s">
        <v>59</v>
      </c>
      <c r="K218" s="8" t="s">
        <v>60</v>
      </c>
      <c r="L218" s="8" t="s">
        <v>61</v>
      </c>
      <c r="M218" s="8" t="s">
        <v>62</v>
      </c>
      <c r="N218" s="8" t="s">
        <v>63</v>
      </c>
      <c r="O218" s="8" t="s">
        <v>64</v>
      </c>
      <c r="P218" s="8" t="s">
        <v>65</v>
      </c>
      <c r="Q218" s="8" t="s">
        <v>66</v>
      </c>
      <c r="R218" s="9" t="s">
        <v>75</v>
      </c>
    </row>
    <row r="219" spans="2:18" x14ac:dyDescent="0.15">
      <c r="B219" s="90"/>
      <c r="C219" s="99"/>
      <c r="D219" s="102"/>
      <c r="E219" s="1" t="s">
        <v>69</v>
      </c>
      <c r="F219" s="6">
        <v>2023.088</v>
      </c>
      <c r="G219" s="6">
        <v>2045.952</v>
      </c>
      <c r="H219" s="6">
        <v>1659.317</v>
      </c>
      <c r="I219" s="6">
        <v>1196.787</v>
      </c>
      <c r="J219" s="6">
        <v>659.572</v>
      </c>
      <c r="K219" s="6">
        <v>371.25700000000001</v>
      </c>
      <c r="L219" s="6">
        <v>180.23400000000001</v>
      </c>
      <c r="M219" s="6">
        <v>186.65600000000001</v>
      </c>
      <c r="N219" s="6">
        <v>268.53399999999999</v>
      </c>
      <c r="O219" s="6">
        <v>581.43799999999999</v>
      </c>
      <c r="P219" s="6">
        <v>981.13800000000003</v>
      </c>
      <c r="Q219" s="6">
        <v>1943.779</v>
      </c>
      <c r="R219" s="7">
        <v>12097.678</v>
      </c>
    </row>
    <row r="220" spans="2:18" x14ac:dyDescent="0.15">
      <c r="B220" s="90"/>
      <c r="C220" s="99"/>
      <c r="D220" s="102"/>
      <c r="E220" s="1" t="s">
        <v>70</v>
      </c>
      <c r="F220" s="6">
        <v>4899.4129999999996</v>
      </c>
      <c r="G220" s="6">
        <v>4954.8670000000002</v>
      </c>
      <c r="H220" s="6">
        <v>4018.4670000000001</v>
      </c>
      <c r="I220" s="6">
        <v>2898.3829999999998</v>
      </c>
      <c r="J220" s="6">
        <v>1597.2940000000001</v>
      </c>
      <c r="K220" s="6">
        <v>899.11300000000006</v>
      </c>
      <c r="L220" s="6">
        <v>436.43599999999998</v>
      </c>
      <c r="M220" s="6">
        <v>452.03399999999999</v>
      </c>
      <c r="N220" s="6">
        <v>650.28700000000003</v>
      </c>
      <c r="O220" s="6">
        <v>1408.069</v>
      </c>
      <c r="P220" s="6">
        <v>2376.0309999999999</v>
      </c>
      <c r="Q220" s="6">
        <v>4707.3620000000001</v>
      </c>
      <c r="R220" s="7">
        <v>29297.794000000002</v>
      </c>
    </row>
    <row r="221" spans="2:18" x14ac:dyDescent="0.15">
      <c r="B221" s="90"/>
      <c r="C221" s="99"/>
      <c r="D221" s="102"/>
      <c r="E221" s="1" t="s">
        <v>71</v>
      </c>
      <c r="F221" s="6">
        <v>5016.4129999999996</v>
      </c>
      <c r="G221" s="6">
        <v>5073.1509999999998</v>
      </c>
      <c r="H221" s="6">
        <v>4114.3999999999996</v>
      </c>
      <c r="I221" s="6">
        <v>2967.5619999999999</v>
      </c>
      <c r="J221" s="6">
        <v>1635.462</v>
      </c>
      <c r="K221" s="6">
        <v>920.58299999999997</v>
      </c>
      <c r="L221" s="6">
        <v>446.85899999999998</v>
      </c>
      <c r="M221" s="6">
        <v>462.82400000000001</v>
      </c>
      <c r="N221" s="6">
        <v>665.81100000000004</v>
      </c>
      <c r="O221" s="6">
        <v>1441.6859999999999</v>
      </c>
      <c r="P221" s="6">
        <v>2432.77</v>
      </c>
      <c r="Q221" s="6">
        <v>4819.7740000000003</v>
      </c>
      <c r="R221" s="7">
        <v>29997.331999999999</v>
      </c>
    </row>
    <row r="222" spans="2:18" x14ac:dyDescent="0.15">
      <c r="B222" s="90"/>
      <c r="C222" s="99"/>
      <c r="D222" s="102"/>
      <c r="E222" s="1" t="s">
        <v>72</v>
      </c>
      <c r="F222" s="6">
        <v>4589.7749999999996</v>
      </c>
      <c r="G222" s="6">
        <v>4641.7060000000001</v>
      </c>
      <c r="H222" s="6">
        <v>3764.5030000000002</v>
      </c>
      <c r="I222" s="6">
        <v>2715.1759999999999</v>
      </c>
      <c r="J222" s="6">
        <v>1496.3689999999999</v>
      </c>
      <c r="K222" s="6">
        <v>842.26499999999999</v>
      </c>
      <c r="L222" s="6">
        <v>408.875</v>
      </c>
      <c r="M222" s="6">
        <v>423.48099999999999</v>
      </c>
      <c r="N222" s="6">
        <v>609.18299999999999</v>
      </c>
      <c r="O222" s="6">
        <v>1319.0709999999999</v>
      </c>
      <c r="P222" s="6">
        <v>2225.8919999999998</v>
      </c>
      <c r="Q222" s="6">
        <v>4409.8720000000003</v>
      </c>
      <c r="R222" s="7">
        <v>27446.095000000001</v>
      </c>
    </row>
    <row r="223" spans="2:18" x14ac:dyDescent="0.15">
      <c r="B223" s="90"/>
      <c r="C223" s="99"/>
      <c r="D223" s="102"/>
      <c r="E223" s="1" t="s">
        <v>73</v>
      </c>
      <c r="F223" s="6">
        <v>6142.6260000000002</v>
      </c>
      <c r="G223" s="6">
        <v>6212.1360000000004</v>
      </c>
      <c r="H223" s="6">
        <v>5038.1390000000001</v>
      </c>
      <c r="I223" s="6">
        <v>3633.8139999999999</v>
      </c>
      <c r="J223" s="6">
        <v>2002.6089999999999</v>
      </c>
      <c r="K223" s="6">
        <v>1127.241</v>
      </c>
      <c r="L223" s="6">
        <v>547.197</v>
      </c>
      <c r="M223" s="6">
        <v>566.75800000000004</v>
      </c>
      <c r="N223" s="6">
        <v>815.29100000000005</v>
      </c>
      <c r="O223" s="6">
        <v>1765.38</v>
      </c>
      <c r="P223" s="6">
        <v>2978.9760000000001</v>
      </c>
      <c r="Q223" s="6">
        <v>5901.8370000000004</v>
      </c>
      <c r="R223" s="7">
        <v>36731.966</v>
      </c>
    </row>
    <row r="224" spans="2:18" x14ac:dyDescent="0.15">
      <c r="B224" s="90"/>
      <c r="C224" s="99"/>
      <c r="D224" s="103"/>
      <c r="E224" s="1" t="s">
        <v>74</v>
      </c>
      <c r="F224" s="6">
        <v>9165.7880000000005</v>
      </c>
      <c r="G224" s="6">
        <v>9269.5030000000006</v>
      </c>
      <c r="H224" s="6">
        <v>7517.665</v>
      </c>
      <c r="I224" s="6">
        <v>5422.2420000000002</v>
      </c>
      <c r="J224" s="6">
        <v>2988.2240000000002</v>
      </c>
      <c r="K224" s="6">
        <v>1682.0340000000001</v>
      </c>
      <c r="L224" s="6">
        <v>816.50199999999995</v>
      </c>
      <c r="M224" s="6">
        <v>845.678</v>
      </c>
      <c r="N224" s="6">
        <v>1216.568</v>
      </c>
      <c r="O224" s="6">
        <v>2634.2159999999999</v>
      </c>
      <c r="P224" s="6">
        <v>4445.067</v>
      </c>
      <c r="Q224" s="6">
        <v>8806.4950000000008</v>
      </c>
      <c r="R224" s="7">
        <v>54809.909</v>
      </c>
    </row>
    <row r="225" spans="2:18" x14ac:dyDescent="0.15">
      <c r="B225" s="90"/>
      <c r="C225" s="99"/>
      <c r="D225" s="104" t="s">
        <v>68</v>
      </c>
      <c r="E225" s="1"/>
      <c r="F225" s="8" t="s">
        <v>76</v>
      </c>
      <c r="G225" s="8" t="s">
        <v>56</v>
      </c>
      <c r="H225" s="8" t="s">
        <v>57</v>
      </c>
      <c r="I225" s="8" t="s">
        <v>58</v>
      </c>
      <c r="J225" s="8" t="s">
        <v>59</v>
      </c>
      <c r="K225" s="8" t="s">
        <v>60</v>
      </c>
      <c r="L225" s="8" t="s">
        <v>61</v>
      </c>
      <c r="M225" s="8" t="s">
        <v>62</v>
      </c>
      <c r="N225" s="8" t="s">
        <v>63</v>
      </c>
      <c r="O225" s="8" t="s">
        <v>64</v>
      </c>
      <c r="P225" s="8" t="s">
        <v>65</v>
      </c>
      <c r="Q225" s="8" t="s">
        <v>66</v>
      </c>
      <c r="R225" s="9" t="s">
        <v>75</v>
      </c>
    </row>
    <row r="226" spans="2:18" x14ac:dyDescent="0.15">
      <c r="B226" s="90"/>
      <c r="C226" s="99"/>
      <c r="D226" s="102"/>
      <c r="E226" s="1" t="s">
        <v>69</v>
      </c>
      <c r="F226" s="6">
        <v>5086.5529999999999</v>
      </c>
      <c r="G226" s="6">
        <v>5008.7269999999999</v>
      </c>
      <c r="H226" s="6">
        <v>4620.9529999999995</v>
      </c>
      <c r="I226" s="6">
        <v>3756.991</v>
      </c>
      <c r="J226" s="6">
        <v>2811.3119999999999</v>
      </c>
      <c r="K226" s="6">
        <v>2319.152</v>
      </c>
      <c r="L226" s="6">
        <v>2245.3249999999998</v>
      </c>
      <c r="M226" s="6">
        <v>2340.942</v>
      </c>
      <c r="N226" s="6">
        <v>2303.5149999999999</v>
      </c>
      <c r="O226" s="6">
        <v>2793.52</v>
      </c>
      <c r="P226" s="6">
        <v>3508.6309999999999</v>
      </c>
      <c r="Q226" s="6">
        <v>5250.71</v>
      </c>
      <c r="R226" s="7">
        <v>42046.154999999999</v>
      </c>
    </row>
    <row r="227" spans="2:18" x14ac:dyDescent="0.15">
      <c r="B227" s="90"/>
      <c r="C227" s="99"/>
      <c r="D227" s="102"/>
      <c r="E227" s="1" t="s">
        <v>70</v>
      </c>
      <c r="F227" s="6">
        <v>10379.198</v>
      </c>
      <c r="G227" s="6">
        <v>10255.734</v>
      </c>
      <c r="H227" s="6">
        <v>9316.11</v>
      </c>
      <c r="I227" s="6">
        <v>7475.2869999999994</v>
      </c>
      <c r="J227" s="6">
        <v>5440.393</v>
      </c>
      <c r="K227" s="6">
        <v>4379.085</v>
      </c>
      <c r="L227" s="6">
        <v>4129.9120000000003</v>
      </c>
      <c r="M227" s="6">
        <v>4305.7709999999997</v>
      </c>
      <c r="N227" s="6">
        <v>4288.0439999999999</v>
      </c>
      <c r="O227" s="6">
        <v>5362.5069999999996</v>
      </c>
      <c r="P227" s="6">
        <v>6896.348</v>
      </c>
      <c r="Q227" s="6">
        <v>10627.353999999999</v>
      </c>
      <c r="R227" s="7">
        <v>82855.862999999998</v>
      </c>
    </row>
    <row r="228" spans="2:18" x14ac:dyDescent="0.15">
      <c r="B228" s="90"/>
      <c r="C228" s="99"/>
      <c r="D228" s="102"/>
      <c r="E228" s="1" t="s">
        <v>71</v>
      </c>
      <c r="F228" s="6">
        <v>11479.231</v>
      </c>
      <c r="G228" s="6">
        <v>11322.663</v>
      </c>
      <c r="H228" s="6">
        <v>10362.289999999999</v>
      </c>
      <c r="I228" s="6">
        <v>8370.5630000000001</v>
      </c>
      <c r="J228" s="6">
        <v>6178.9179999999997</v>
      </c>
      <c r="K228" s="6">
        <v>5033.0209999999997</v>
      </c>
      <c r="L228" s="6">
        <v>4803.7380000000003</v>
      </c>
      <c r="M228" s="6">
        <v>5007.3180000000002</v>
      </c>
      <c r="N228" s="6">
        <v>4960.4529999999995</v>
      </c>
      <c r="O228" s="6">
        <v>6110.1360000000004</v>
      </c>
      <c r="P228" s="6">
        <v>7765.375</v>
      </c>
      <c r="Q228" s="6">
        <v>11792.825000000001</v>
      </c>
      <c r="R228" s="7">
        <v>93186.671000000002</v>
      </c>
    </row>
    <row r="229" spans="2:18" x14ac:dyDescent="0.15">
      <c r="B229" s="90"/>
      <c r="C229" s="99"/>
      <c r="D229" s="102"/>
      <c r="E229" s="1" t="s">
        <v>72</v>
      </c>
      <c r="F229" s="6">
        <v>11528.227999999999</v>
      </c>
      <c r="G229" s="6">
        <v>11350.142</v>
      </c>
      <c r="H229" s="6">
        <v>10472.147999999999</v>
      </c>
      <c r="I229" s="6">
        <v>8518.0409999999993</v>
      </c>
      <c r="J229" s="6">
        <v>6379.1009999999997</v>
      </c>
      <c r="K229" s="6">
        <v>5261.0150000000003</v>
      </c>
      <c r="L229" s="6">
        <v>5086.75</v>
      </c>
      <c r="M229" s="6">
        <v>5302.2020000000002</v>
      </c>
      <c r="N229" s="6">
        <v>5221.759</v>
      </c>
      <c r="O229" s="6">
        <v>6333.12</v>
      </c>
      <c r="P229" s="6">
        <v>7951.5879999999997</v>
      </c>
      <c r="Q229" s="6">
        <v>11892.100999999999</v>
      </c>
      <c r="R229" s="7">
        <v>95296.112999999998</v>
      </c>
    </row>
    <row r="230" spans="2:18" x14ac:dyDescent="0.15">
      <c r="B230" s="90"/>
      <c r="C230" s="99"/>
      <c r="D230" s="102"/>
      <c r="E230" s="1" t="s">
        <v>73</v>
      </c>
      <c r="F230" s="6">
        <v>14034.548000000001</v>
      </c>
      <c r="G230" s="6">
        <v>13848.432000000001</v>
      </c>
      <c r="H230" s="6">
        <v>12667.859</v>
      </c>
      <c r="I230" s="6">
        <v>10220.906999999999</v>
      </c>
      <c r="J230" s="6">
        <v>7527.4979999999996</v>
      </c>
      <c r="K230" s="6">
        <v>6131.7269999999999</v>
      </c>
      <c r="L230" s="6">
        <v>5865.7240000000002</v>
      </c>
      <c r="M230" s="6">
        <v>6117.3769999999995</v>
      </c>
      <c r="N230" s="6">
        <v>6050.5209999999997</v>
      </c>
      <c r="O230" s="6">
        <v>7456.3779999999997</v>
      </c>
      <c r="P230" s="6">
        <v>9487.7860000000001</v>
      </c>
      <c r="Q230" s="6">
        <v>14435.743000000002</v>
      </c>
      <c r="R230" s="7">
        <v>113844.435</v>
      </c>
    </row>
    <row r="231" spans="2:18" ht="14.25" thickBot="1" x14ac:dyDescent="0.2">
      <c r="B231" s="91"/>
      <c r="C231" s="100"/>
      <c r="D231" s="105"/>
      <c r="E231" s="10" t="s">
        <v>74</v>
      </c>
      <c r="F231" s="11">
        <v>18545.502</v>
      </c>
      <c r="G231" s="11">
        <v>18358.980000000003</v>
      </c>
      <c r="H231" s="11">
        <v>16586.491000000002</v>
      </c>
      <c r="I231" s="11">
        <v>13221.137000000001</v>
      </c>
      <c r="J231" s="11">
        <v>9489.3690000000006</v>
      </c>
      <c r="K231" s="11">
        <v>7581.1949999999997</v>
      </c>
      <c r="L231" s="11">
        <v>7132.6820000000007</v>
      </c>
      <c r="M231" s="11">
        <v>7446.1119999999992</v>
      </c>
      <c r="N231" s="11">
        <v>7413.299</v>
      </c>
      <c r="O231" s="11">
        <v>9370.6370000000006</v>
      </c>
      <c r="P231" s="11">
        <v>12172.51</v>
      </c>
      <c r="Q231" s="11">
        <v>19002.625</v>
      </c>
      <c r="R231" s="12">
        <v>146320.43</v>
      </c>
    </row>
    <row r="232" spans="2:18" ht="14.25" thickBot="1" x14ac:dyDescent="0.2">
      <c r="B232" s="2">
        <v>5</v>
      </c>
      <c r="C232" s="86" t="s">
        <v>5</v>
      </c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8"/>
    </row>
    <row r="233" spans="2:18" x14ac:dyDescent="0.15">
      <c r="B233" s="89" t="s">
        <v>5</v>
      </c>
      <c r="C233" s="92" t="s">
        <v>55</v>
      </c>
      <c r="D233" s="95" t="s">
        <v>2</v>
      </c>
      <c r="E233" s="3"/>
      <c r="F233" s="4" t="s">
        <v>76</v>
      </c>
      <c r="G233" s="4" t="s">
        <v>56</v>
      </c>
      <c r="H233" s="4" t="s">
        <v>57</v>
      </c>
      <c r="I233" s="4" t="s">
        <v>58</v>
      </c>
      <c r="J233" s="4" t="s">
        <v>59</v>
      </c>
      <c r="K233" s="4" t="s">
        <v>60</v>
      </c>
      <c r="L233" s="4" t="s">
        <v>61</v>
      </c>
      <c r="M233" s="4" t="s">
        <v>62</v>
      </c>
      <c r="N233" s="4" t="s">
        <v>63</v>
      </c>
      <c r="O233" s="4" t="s">
        <v>64</v>
      </c>
      <c r="P233" s="4" t="s">
        <v>65</v>
      </c>
      <c r="Q233" s="4" t="s">
        <v>66</v>
      </c>
      <c r="R233" s="5" t="s">
        <v>75</v>
      </c>
    </row>
    <row r="234" spans="2:18" x14ac:dyDescent="0.15">
      <c r="B234" s="90"/>
      <c r="C234" s="93"/>
      <c r="D234" s="96"/>
      <c r="E234" s="1" t="s">
        <v>69</v>
      </c>
      <c r="F234" s="6">
        <v>241.98400000000001</v>
      </c>
      <c r="G234" s="6">
        <v>235.81</v>
      </c>
      <c r="H234" s="6">
        <v>215.34</v>
      </c>
      <c r="I234" s="6">
        <v>193.96600000000001</v>
      </c>
      <c r="J234" s="6">
        <v>167.49799999999999</v>
      </c>
      <c r="K234" s="6">
        <v>152.76</v>
      </c>
      <c r="L234" s="6">
        <v>174.66300000000001</v>
      </c>
      <c r="M234" s="6">
        <v>166.279</v>
      </c>
      <c r="N234" s="6">
        <v>164.5</v>
      </c>
      <c r="O234" s="6">
        <v>163.399</v>
      </c>
      <c r="P234" s="6">
        <v>189.06</v>
      </c>
      <c r="Q234" s="6">
        <v>245.43100000000001</v>
      </c>
      <c r="R234" s="7">
        <v>2310.69</v>
      </c>
    </row>
    <row r="235" spans="2:18" x14ac:dyDescent="0.15">
      <c r="B235" s="90"/>
      <c r="C235" s="93"/>
      <c r="D235" s="96"/>
      <c r="E235" s="1" t="s">
        <v>70</v>
      </c>
      <c r="F235" s="6">
        <v>435.50099999999998</v>
      </c>
      <c r="G235" s="6">
        <v>424.39</v>
      </c>
      <c r="H235" s="6">
        <v>387.55099999999999</v>
      </c>
      <c r="I235" s="6">
        <v>349.084</v>
      </c>
      <c r="J235" s="6">
        <v>301.44799999999998</v>
      </c>
      <c r="K235" s="6">
        <v>274.92500000000001</v>
      </c>
      <c r="L235" s="6">
        <v>314.34300000000002</v>
      </c>
      <c r="M235" s="6">
        <v>299.25400000000002</v>
      </c>
      <c r="N235" s="6">
        <v>296.053</v>
      </c>
      <c r="O235" s="6">
        <v>294.072</v>
      </c>
      <c r="P235" s="6">
        <v>340.25299999999999</v>
      </c>
      <c r="Q235" s="6">
        <v>441.70499999999998</v>
      </c>
      <c r="R235" s="7">
        <v>4158.58</v>
      </c>
    </row>
    <row r="236" spans="2:18" x14ac:dyDescent="0.15">
      <c r="B236" s="90"/>
      <c r="C236" s="93"/>
      <c r="D236" s="96"/>
      <c r="E236" s="1" t="s">
        <v>71</v>
      </c>
      <c r="F236" s="6">
        <v>508.62200000000001</v>
      </c>
      <c r="G236" s="6">
        <v>495.64499999999998</v>
      </c>
      <c r="H236" s="6">
        <v>452.62099999999998</v>
      </c>
      <c r="I236" s="6">
        <v>407.69499999999999</v>
      </c>
      <c r="J236" s="6">
        <v>352.06099999999998</v>
      </c>
      <c r="K236" s="6">
        <v>321.084</v>
      </c>
      <c r="L236" s="6">
        <v>367.12200000000001</v>
      </c>
      <c r="M236" s="6">
        <v>349.49799999999999</v>
      </c>
      <c r="N236" s="6">
        <v>345.76100000000002</v>
      </c>
      <c r="O236" s="6">
        <v>343.44600000000003</v>
      </c>
      <c r="P236" s="6">
        <v>397.38099999999997</v>
      </c>
      <c r="Q236" s="6">
        <v>515.86800000000005</v>
      </c>
      <c r="R236" s="7">
        <v>4856.8040000000001</v>
      </c>
    </row>
    <row r="237" spans="2:18" x14ac:dyDescent="0.15">
      <c r="B237" s="90"/>
      <c r="C237" s="93"/>
      <c r="D237" s="96"/>
      <c r="E237" s="1" t="s">
        <v>72</v>
      </c>
      <c r="F237" s="6">
        <v>543.83100000000002</v>
      </c>
      <c r="G237" s="6">
        <v>529.95600000000002</v>
      </c>
      <c r="H237" s="6">
        <v>483.95299999999997</v>
      </c>
      <c r="I237" s="6">
        <v>435.91699999999997</v>
      </c>
      <c r="J237" s="6">
        <v>376.43200000000002</v>
      </c>
      <c r="K237" s="6">
        <v>343.31099999999998</v>
      </c>
      <c r="L237" s="6">
        <v>392.536</v>
      </c>
      <c r="M237" s="6">
        <v>373.69200000000001</v>
      </c>
      <c r="N237" s="6">
        <v>369.69600000000003</v>
      </c>
      <c r="O237" s="6">
        <v>367.221</v>
      </c>
      <c r="P237" s="6">
        <v>424.89</v>
      </c>
      <c r="Q237" s="6">
        <v>551.57799999999997</v>
      </c>
      <c r="R237" s="7">
        <v>5193.0140000000001</v>
      </c>
    </row>
    <row r="238" spans="2:18" x14ac:dyDescent="0.15">
      <c r="B238" s="90"/>
      <c r="C238" s="93"/>
      <c r="D238" s="96"/>
      <c r="E238" s="1" t="s">
        <v>73</v>
      </c>
      <c r="F238" s="6">
        <v>631.69799999999998</v>
      </c>
      <c r="G238" s="6">
        <v>615.58199999999999</v>
      </c>
      <c r="H238" s="6">
        <v>562.14599999999996</v>
      </c>
      <c r="I238" s="6">
        <v>506.34800000000001</v>
      </c>
      <c r="J238" s="6">
        <v>437.25200000000001</v>
      </c>
      <c r="K238" s="6">
        <v>398.78</v>
      </c>
      <c r="L238" s="6">
        <v>455.95800000000003</v>
      </c>
      <c r="M238" s="6">
        <v>434.07</v>
      </c>
      <c r="N238" s="6">
        <v>429.428</v>
      </c>
      <c r="O238" s="6">
        <v>426.55399999999997</v>
      </c>
      <c r="P238" s="6">
        <v>493.54</v>
      </c>
      <c r="Q238" s="6">
        <v>640.697</v>
      </c>
      <c r="R238" s="7">
        <v>6032.0519999999997</v>
      </c>
    </row>
    <row r="239" spans="2:18" x14ac:dyDescent="0.15">
      <c r="B239" s="90"/>
      <c r="C239" s="93"/>
      <c r="D239" s="96"/>
      <c r="E239" s="1" t="s">
        <v>74</v>
      </c>
      <c r="F239" s="6">
        <v>780.61800000000005</v>
      </c>
      <c r="G239" s="6">
        <v>760.702</v>
      </c>
      <c r="H239" s="6">
        <v>694.66899999999998</v>
      </c>
      <c r="I239" s="6">
        <v>625.71799999999996</v>
      </c>
      <c r="J239" s="6">
        <v>540.33299999999997</v>
      </c>
      <c r="K239" s="6">
        <v>492.791</v>
      </c>
      <c r="L239" s="6">
        <v>563.44799999999998</v>
      </c>
      <c r="M239" s="6">
        <v>536.4</v>
      </c>
      <c r="N239" s="6">
        <v>530.66399999999999</v>
      </c>
      <c r="O239" s="6">
        <v>527.11199999999997</v>
      </c>
      <c r="P239" s="6">
        <v>609.89</v>
      </c>
      <c r="Q239" s="6">
        <v>791.73900000000003</v>
      </c>
      <c r="R239" s="7">
        <v>7454.0829999999996</v>
      </c>
    </row>
    <row r="240" spans="2:18" x14ac:dyDescent="0.15">
      <c r="B240" s="90"/>
      <c r="C240" s="93"/>
      <c r="D240" s="96" t="s">
        <v>4</v>
      </c>
      <c r="E240" s="1"/>
      <c r="F240" s="8" t="s">
        <v>76</v>
      </c>
      <c r="G240" s="8" t="s">
        <v>56</v>
      </c>
      <c r="H240" s="8" t="s">
        <v>57</v>
      </c>
      <c r="I240" s="8" t="s">
        <v>58</v>
      </c>
      <c r="J240" s="8" t="s">
        <v>59</v>
      </c>
      <c r="K240" s="8" t="s">
        <v>60</v>
      </c>
      <c r="L240" s="8" t="s">
        <v>61</v>
      </c>
      <c r="M240" s="8" t="s">
        <v>62</v>
      </c>
      <c r="N240" s="8" t="s">
        <v>63</v>
      </c>
      <c r="O240" s="8" t="s">
        <v>64</v>
      </c>
      <c r="P240" s="8" t="s">
        <v>65</v>
      </c>
      <c r="Q240" s="8" t="s">
        <v>66</v>
      </c>
      <c r="R240" s="9" t="s">
        <v>75</v>
      </c>
    </row>
    <row r="241" spans="2:18" x14ac:dyDescent="0.15">
      <c r="B241" s="90"/>
      <c r="C241" s="93"/>
      <c r="D241" s="96"/>
      <c r="E241" s="1" t="s">
        <v>69</v>
      </c>
      <c r="F241" s="6">
        <v>19.151</v>
      </c>
      <c r="G241" s="6">
        <v>20.655999999999999</v>
      </c>
      <c r="H241" s="6">
        <v>18.542999999999999</v>
      </c>
      <c r="I241" s="6">
        <v>17.818999999999999</v>
      </c>
      <c r="J241" s="6">
        <v>15.959</v>
      </c>
      <c r="K241" s="6">
        <v>13.052</v>
      </c>
      <c r="L241" s="6">
        <v>11.717000000000001</v>
      </c>
      <c r="M241" s="6">
        <v>9.0039999999999996</v>
      </c>
      <c r="N241" s="6">
        <v>11.132</v>
      </c>
      <c r="O241" s="6">
        <v>12.712999999999999</v>
      </c>
      <c r="P241" s="6">
        <v>15.179</v>
      </c>
      <c r="Q241" s="6">
        <v>18.388000000000002</v>
      </c>
      <c r="R241" s="7">
        <v>183.31200000000001</v>
      </c>
    </row>
    <row r="242" spans="2:18" x14ac:dyDescent="0.15">
      <c r="B242" s="90"/>
      <c r="C242" s="93"/>
      <c r="D242" s="96"/>
      <c r="E242" s="1" t="s">
        <v>70</v>
      </c>
      <c r="F242" s="6">
        <v>33.433</v>
      </c>
      <c r="G242" s="6">
        <v>36.061</v>
      </c>
      <c r="H242" s="6">
        <v>32.371000000000002</v>
      </c>
      <c r="I242" s="6">
        <v>31.106999999999999</v>
      </c>
      <c r="J242" s="6">
        <v>27.86</v>
      </c>
      <c r="K242" s="6">
        <v>22.785</v>
      </c>
      <c r="L242" s="6">
        <v>20.454999999999998</v>
      </c>
      <c r="M242" s="6">
        <v>15.718999999999999</v>
      </c>
      <c r="N242" s="6">
        <v>19.433</v>
      </c>
      <c r="O242" s="6">
        <v>22.193999999999999</v>
      </c>
      <c r="P242" s="6">
        <v>26.498999999999999</v>
      </c>
      <c r="Q242" s="6">
        <v>32.100999999999999</v>
      </c>
      <c r="R242" s="7">
        <v>320.017</v>
      </c>
    </row>
    <row r="243" spans="2:18" x14ac:dyDescent="0.15">
      <c r="B243" s="90"/>
      <c r="C243" s="93"/>
      <c r="D243" s="96"/>
      <c r="E243" s="1" t="s">
        <v>71</v>
      </c>
      <c r="F243" s="6">
        <v>40.984999999999999</v>
      </c>
      <c r="G243" s="6">
        <v>44.206000000000003</v>
      </c>
      <c r="H243" s="6">
        <v>39.683</v>
      </c>
      <c r="I243" s="6">
        <v>38.133000000000003</v>
      </c>
      <c r="J243" s="6">
        <v>34.152999999999999</v>
      </c>
      <c r="K243" s="6">
        <v>27.931999999999999</v>
      </c>
      <c r="L243" s="6">
        <v>25.076000000000001</v>
      </c>
      <c r="M243" s="6">
        <v>19.268999999999998</v>
      </c>
      <c r="N243" s="6">
        <v>23.823</v>
      </c>
      <c r="O243" s="6">
        <v>27.207000000000001</v>
      </c>
      <c r="P243" s="6">
        <v>32.484000000000002</v>
      </c>
      <c r="Q243" s="6">
        <v>39.353000000000002</v>
      </c>
      <c r="R243" s="7">
        <v>392.303</v>
      </c>
    </row>
    <row r="244" spans="2:18" x14ac:dyDescent="0.15">
      <c r="B244" s="90"/>
      <c r="C244" s="93"/>
      <c r="D244" s="96"/>
      <c r="E244" s="1" t="s">
        <v>72</v>
      </c>
      <c r="F244" s="6">
        <v>44.692</v>
      </c>
      <c r="G244" s="6">
        <v>48.204000000000001</v>
      </c>
      <c r="H244" s="6">
        <v>43.271000000000001</v>
      </c>
      <c r="I244" s="6">
        <v>41.581000000000003</v>
      </c>
      <c r="J244" s="6">
        <v>37.241</v>
      </c>
      <c r="K244" s="6">
        <v>30.457000000000001</v>
      </c>
      <c r="L244" s="6">
        <v>27.343</v>
      </c>
      <c r="M244" s="6">
        <v>21.012</v>
      </c>
      <c r="N244" s="6">
        <v>25.977</v>
      </c>
      <c r="O244" s="6">
        <v>29.667000000000002</v>
      </c>
      <c r="P244" s="6">
        <v>35.420999999999999</v>
      </c>
      <c r="Q244" s="6">
        <v>42.911000000000001</v>
      </c>
      <c r="R244" s="7">
        <v>427.77800000000002</v>
      </c>
    </row>
    <row r="245" spans="2:18" x14ac:dyDescent="0.15">
      <c r="B245" s="90"/>
      <c r="C245" s="93"/>
      <c r="D245" s="96"/>
      <c r="E245" s="1" t="s">
        <v>73</v>
      </c>
      <c r="F245" s="6">
        <v>46.753999999999998</v>
      </c>
      <c r="G245" s="6">
        <v>50.427999999999997</v>
      </c>
      <c r="H245" s="6">
        <v>45.268000000000001</v>
      </c>
      <c r="I245" s="6">
        <v>43.5</v>
      </c>
      <c r="J245" s="6">
        <v>38.96</v>
      </c>
      <c r="K245" s="6">
        <v>31.863</v>
      </c>
      <c r="L245" s="6">
        <v>28.605</v>
      </c>
      <c r="M245" s="6">
        <v>21.981000000000002</v>
      </c>
      <c r="N245" s="6">
        <v>27.175999999999998</v>
      </c>
      <c r="O245" s="6">
        <v>31.036000000000001</v>
      </c>
      <c r="P245" s="6">
        <v>37.055999999999997</v>
      </c>
      <c r="Q245" s="6">
        <v>44.890999999999998</v>
      </c>
      <c r="R245" s="7">
        <v>447.51900000000001</v>
      </c>
    </row>
    <row r="246" spans="2:18" x14ac:dyDescent="0.15">
      <c r="B246" s="90"/>
      <c r="C246" s="93"/>
      <c r="D246" s="96"/>
      <c r="E246" s="1" t="s">
        <v>74</v>
      </c>
      <c r="F246" s="6">
        <v>46.304000000000002</v>
      </c>
      <c r="G246" s="6">
        <v>49.942999999999998</v>
      </c>
      <c r="H246" s="6">
        <v>44.832999999999998</v>
      </c>
      <c r="I246" s="6">
        <v>43.082000000000001</v>
      </c>
      <c r="J246" s="6">
        <v>38.585000000000001</v>
      </c>
      <c r="K246" s="6">
        <v>31.556999999999999</v>
      </c>
      <c r="L246" s="6">
        <v>28.33</v>
      </c>
      <c r="M246" s="6">
        <v>21.77</v>
      </c>
      <c r="N246" s="6">
        <v>26.914000000000001</v>
      </c>
      <c r="O246" s="6">
        <v>30.736999999999998</v>
      </c>
      <c r="P246" s="6">
        <v>36.700000000000003</v>
      </c>
      <c r="Q246" s="6">
        <v>44.46</v>
      </c>
      <c r="R246" s="7">
        <v>443.21499999999997</v>
      </c>
    </row>
    <row r="247" spans="2:18" x14ac:dyDescent="0.15">
      <c r="B247" s="90"/>
      <c r="C247" s="93"/>
      <c r="D247" s="96" t="s">
        <v>6</v>
      </c>
      <c r="E247" s="1"/>
      <c r="F247" s="8" t="s">
        <v>76</v>
      </c>
      <c r="G247" s="8" t="s">
        <v>56</v>
      </c>
      <c r="H247" s="8" t="s">
        <v>57</v>
      </c>
      <c r="I247" s="8" t="s">
        <v>58</v>
      </c>
      <c r="J247" s="8" t="s">
        <v>59</v>
      </c>
      <c r="K247" s="8" t="s">
        <v>60</v>
      </c>
      <c r="L247" s="8" t="s">
        <v>61</v>
      </c>
      <c r="M247" s="8" t="s">
        <v>62</v>
      </c>
      <c r="N247" s="8" t="s">
        <v>63</v>
      </c>
      <c r="O247" s="8" t="s">
        <v>64</v>
      </c>
      <c r="P247" s="8" t="s">
        <v>65</v>
      </c>
      <c r="Q247" s="8" t="s">
        <v>66</v>
      </c>
      <c r="R247" s="9" t="s">
        <v>75</v>
      </c>
    </row>
    <row r="248" spans="2:18" x14ac:dyDescent="0.15">
      <c r="B248" s="90"/>
      <c r="C248" s="93"/>
      <c r="D248" s="96"/>
      <c r="E248" s="1" t="s">
        <v>69</v>
      </c>
      <c r="F248" s="6">
        <v>8.7769999999999992</v>
      </c>
      <c r="G248" s="6">
        <v>9.4670000000000005</v>
      </c>
      <c r="H248" s="6">
        <v>8.4979999999999993</v>
      </c>
      <c r="I248" s="6">
        <v>8.1660000000000004</v>
      </c>
      <c r="J248" s="6">
        <v>7.3140000000000001</v>
      </c>
      <c r="K248" s="6">
        <v>5.9820000000000002</v>
      </c>
      <c r="L248" s="6">
        <v>5.37</v>
      </c>
      <c r="M248" s="6">
        <v>4.1269999999999998</v>
      </c>
      <c r="N248" s="6">
        <v>5.1020000000000003</v>
      </c>
      <c r="O248" s="6">
        <v>5.8259999999999996</v>
      </c>
      <c r="P248" s="6">
        <v>6.9560000000000004</v>
      </c>
      <c r="Q248" s="6">
        <v>8.4269999999999996</v>
      </c>
      <c r="R248" s="7">
        <v>84.012</v>
      </c>
    </row>
    <row r="249" spans="2:18" x14ac:dyDescent="0.15">
      <c r="B249" s="90"/>
      <c r="C249" s="93"/>
      <c r="D249" s="96"/>
      <c r="E249" s="1" t="s">
        <v>70</v>
      </c>
      <c r="F249" s="6">
        <v>15.321</v>
      </c>
      <c r="G249" s="6">
        <v>16.524999999999999</v>
      </c>
      <c r="H249" s="6">
        <v>14.834</v>
      </c>
      <c r="I249" s="6">
        <v>14.255000000000001</v>
      </c>
      <c r="J249" s="6">
        <v>12.766999999999999</v>
      </c>
      <c r="K249" s="6">
        <v>10.441000000000001</v>
      </c>
      <c r="L249" s="6">
        <v>9.3740000000000006</v>
      </c>
      <c r="M249" s="6">
        <v>7.2030000000000003</v>
      </c>
      <c r="N249" s="6">
        <v>8.9049999999999994</v>
      </c>
      <c r="O249" s="6">
        <v>10.17</v>
      </c>
      <c r="P249" s="6">
        <v>12.143000000000001</v>
      </c>
      <c r="Q249" s="6">
        <v>14.711</v>
      </c>
      <c r="R249" s="7">
        <v>146.65</v>
      </c>
    </row>
    <row r="250" spans="2:18" x14ac:dyDescent="0.15">
      <c r="B250" s="90"/>
      <c r="C250" s="93"/>
      <c r="D250" s="96"/>
      <c r="E250" s="1" t="s">
        <v>71</v>
      </c>
      <c r="F250" s="6">
        <v>18.779</v>
      </c>
      <c r="G250" s="6">
        <v>20.254999999999999</v>
      </c>
      <c r="H250" s="6">
        <v>18.181999999999999</v>
      </c>
      <c r="I250" s="6">
        <v>17.472000000000001</v>
      </c>
      <c r="J250" s="6">
        <v>15.648999999999999</v>
      </c>
      <c r="K250" s="6">
        <v>12.798</v>
      </c>
      <c r="L250" s="6">
        <v>11.49</v>
      </c>
      <c r="M250" s="6">
        <v>8.8290000000000006</v>
      </c>
      <c r="N250" s="6">
        <v>10.914999999999999</v>
      </c>
      <c r="O250" s="6">
        <v>12.465999999999999</v>
      </c>
      <c r="P250" s="6">
        <v>14.884</v>
      </c>
      <c r="Q250" s="6">
        <v>18.030999999999999</v>
      </c>
      <c r="R250" s="7">
        <v>179.75</v>
      </c>
    </row>
    <row r="251" spans="2:18" x14ac:dyDescent="0.15">
      <c r="B251" s="90"/>
      <c r="C251" s="93"/>
      <c r="D251" s="96"/>
      <c r="E251" s="1" t="s">
        <v>72</v>
      </c>
      <c r="F251" s="6">
        <v>20.484999999999999</v>
      </c>
      <c r="G251" s="6">
        <v>22.094999999999999</v>
      </c>
      <c r="H251" s="6">
        <v>19.834</v>
      </c>
      <c r="I251" s="6">
        <v>19.059000000000001</v>
      </c>
      <c r="J251" s="6">
        <v>17.07</v>
      </c>
      <c r="K251" s="6">
        <v>13.961</v>
      </c>
      <c r="L251" s="6">
        <v>12.532999999999999</v>
      </c>
      <c r="M251" s="6">
        <v>9.6310000000000002</v>
      </c>
      <c r="N251" s="6">
        <v>11.907</v>
      </c>
      <c r="O251" s="6">
        <v>13.598000000000001</v>
      </c>
      <c r="P251" s="6">
        <v>16.236000000000001</v>
      </c>
      <c r="Q251" s="6">
        <v>19.669</v>
      </c>
      <c r="R251" s="7">
        <v>196.077</v>
      </c>
    </row>
    <row r="252" spans="2:18" x14ac:dyDescent="0.15">
      <c r="B252" s="90"/>
      <c r="C252" s="93"/>
      <c r="D252" s="96"/>
      <c r="E252" s="1" t="s">
        <v>73</v>
      </c>
      <c r="F252" s="6">
        <v>21.431000000000001</v>
      </c>
      <c r="G252" s="6">
        <v>23.114999999999998</v>
      </c>
      <c r="H252" s="6">
        <v>20.75</v>
      </c>
      <c r="I252" s="6">
        <v>19.939</v>
      </c>
      <c r="J252" s="6">
        <v>17.858000000000001</v>
      </c>
      <c r="K252" s="6">
        <v>14.605</v>
      </c>
      <c r="L252" s="6">
        <v>13.112</v>
      </c>
      <c r="M252" s="6">
        <v>10.076000000000001</v>
      </c>
      <c r="N252" s="6">
        <v>12.457000000000001</v>
      </c>
      <c r="O252" s="6">
        <v>14.226000000000001</v>
      </c>
      <c r="P252" s="6">
        <v>16.986000000000001</v>
      </c>
      <c r="Q252" s="6">
        <v>20.577000000000002</v>
      </c>
      <c r="R252" s="7">
        <v>205.13200000000001</v>
      </c>
    </row>
    <row r="253" spans="2:18" x14ac:dyDescent="0.15">
      <c r="B253" s="90"/>
      <c r="C253" s="93"/>
      <c r="D253" s="96"/>
      <c r="E253" s="1" t="s">
        <v>74</v>
      </c>
      <c r="F253" s="6">
        <v>21.228999999999999</v>
      </c>
      <c r="G253" s="6">
        <v>22.898</v>
      </c>
      <c r="H253" s="6">
        <v>20.553999999999998</v>
      </c>
      <c r="I253" s="6">
        <v>19.751999999999999</v>
      </c>
      <c r="J253" s="6">
        <v>17.690000000000001</v>
      </c>
      <c r="K253" s="6">
        <v>14.468</v>
      </c>
      <c r="L253" s="6">
        <v>12.989000000000001</v>
      </c>
      <c r="M253" s="6">
        <v>9.9809999999999999</v>
      </c>
      <c r="N253" s="6">
        <v>12.34</v>
      </c>
      <c r="O253" s="6">
        <v>14.092000000000001</v>
      </c>
      <c r="P253" s="6">
        <v>16.826000000000001</v>
      </c>
      <c r="Q253" s="6">
        <v>20.384</v>
      </c>
      <c r="R253" s="7">
        <v>203.202</v>
      </c>
    </row>
    <row r="254" spans="2:18" x14ac:dyDescent="0.15">
      <c r="B254" s="90"/>
      <c r="C254" s="93"/>
      <c r="D254" s="96" t="s">
        <v>8</v>
      </c>
      <c r="E254" s="1"/>
      <c r="F254" s="8" t="s">
        <v>76</v>
      </c>
      <c r="G254" s="8" t="s">
        <v>56</v>
      </c>
      <c r="H254" s="8" t="s">
        <v>57</v>
      </c>
      <c r="I254" s="8" t="s">
        <v>58</v>
      </c>
      <c r="J254" s="8" t="s">
        <v>59</v>
      </c>
      <c r="K254" s="8" t="s">
        <v>60</v>
      </c>
      <c r="L254" s="8" t="s">
        <v>61</v>
      </c>
      <c r="M254" s="8" t="s">
        <v>62</v>
      </c>
      <c r="N254" s="8" t="s">
        <v>63</v>
      </c>
      <c r="O254" s="8" t="s">
        <v>64</v>
      </c>
      <c r="P254" s="8" t="s">
        <v>65</v>
      </c>
      <c r="Q254" s="8" t="s">
        <v>66</v>
      </c>
      <c r="R254" s="9" t="s">
        <v>75</v>
      </c>
    </row>
    <row r="255" spans="2:18" x14ac:dyDescent="0.15">
      <c r="B255" s="90"/>
      <c r="C255" s="93"/>
      <c r="D255" s="96"/>
      <c r="E255" s="1" t="s">
        <v>69</v>
      </c>
      <c r="F255" s="6">
        <v>24.545000000000002</v>
      </c>
      <c r="G255" s="6">
        <v>24.417999999999999</v>
      </c>
      <c r="H255" s="6">
        <v>19.777999999999999</v>
      </c>
      <c r="I255" s="6">
        <v>12.247999999999999</v>
      </c>
      <c r="J255" s="6">
        <v>3.9449999999999998</v>
      </c>
      <c r="K255" s="6">
        <v>0.92800000000000005</v>
      </c>
      <c r="L255" s="6">
        <v>0.78800000000000003</v>
      </c>
      <c r="M255" s="6">
        <v>0.43099999999999999</v>
      </c>
      <c r="N255" s="6">
        <v>0.93700000000000006</v>
      </c>
      <c r="O255" s="6">
        <v>4.3499999999999996</v>
      </c>
      <c r="P255" s="6">
        <v>11.8</v>
      </c>
      <c r="Q255" s="6">
        <v>22.096</v>
      </c>
      <c r="R255" s="7">
        <v>126.265</v>
      </c>
    </row>
    <row r="256" spans="2:18" x14ac:dyDescent="0.15">
      <c r="B256" s="90"/>
      <c r="C256" s="93"/>
      <c r="D256" s="96"/>
      <c r="E256" s="1" t="s">
        <v>70</v>
      </c>
      <c r="F256" s="6">
        <v>59.442999999999998</v>
      </c>
      <c r="G256" s="6">
        <v>59.136000000000003</v>
      </c>
      <c r="H256" s="6">
        <v>47.899000000000001</v>
      </c>
      <c r="I256" s="6">
        <v>29.663</v>
      </c>
      <c r="J256" s="6">
        <v>9.5549999999999997</v>
      </c>
      <c r="K256" s="6">
        <v>2.2480000000000002</v>
      </c>
      <c r="L256" s="6">
        <v>1.907</v>
      </c>
      <c r="M256" s="6">
        <v>1.0449999999999999</v>
      </c>
      <c r="N256" s="6">
        <v>2.2679999999999998</v>
      </c>
      <c r="O256" s="6">
        <v>10.535</v>
      </c>
      <c r="P256" s="6">
        <v>28.577000000000002</v>
      </c>
      <c r="Q256" s="6">
        <v>53.511000000000003</v>
      </c>
      <c r="R256" s="7">
        <v>305.786</v>
      </c>
    </row>
    <row r="257" spans="2:18" x14ac:dyDescent="0.15">
      <c r="B257" s="90"/>
      <c r="C257" s="93"/>
      <c r="D257" s="96"/>
      <c r="E257" s="1" t="s">
        <v>71</v>
      </c>
      <c r="F257" s="6">
        <v>60.862000000000002</v>
      </c>
      <c r="G257" s="6">
        <v>60.548000000000002</v>
      </c>
      <c r="H257" s="6">
        <v>49.042999999999999</v>
      </c>
      <c r="I257" s="6">
        <v>30.370999999999999</v>
      </c>
      <c r="J257" s="6">
        <v>9.7829999999999995</v>
      </c>
      <c r="K257" s="6">
        <v>2.302</v>
      </c>
      <c r="L257" s="6">
        <v>1.9530000000000001</v>
      </c>
      <c r="M257" s="6">
        <v>1.07</v>
      </c>
      <c r="N257" s="6">
        <v>2.323</v>
      </c>
      <c r="O257" s="6">
        <v>10.787000000000001</v>
      </c>
      <c r="P257" s="6">
        <v>29.259</v>
      </c>
      <c r="Q257" s="6">
        <v>54.787999999999997</v>
      </c>
      <c r="R257" s="7">
        <v>313.08699999999999</v>
      </c>
    </row>
    <row r="258" spans="2:18" x14ac:dyDescent="0.15">
      <c r="B258" s="90"/>
      <c r="C258" s="93"/>
      <c r="D258" s="96"/>
      <c r="E258" s="1" t="s">
        <v>72</v>
      </c>
      <c r="F258" s="6">
        <v>55.686</v>
      </c>
      <c r="G258" s="6">
        <v>55.398000000000003</v>
      </c>
      <c r="H258" s="6">
        <v>44.872</v>
      </c>
      <c r="I258" s="6">
        <v>27.788</v>
      </c>
      <c r="J258" s="6">
        <v>8.9510000000000005</v>
      </c>
      <c r="K258" s="6">
        <v>2.1059999999999999</v>
      </c>
      <c r="L258" s="6">
        <v>1.7869999999999999</v>
      </c>
      <c r="M258" s="6">
        <v>0.97899999999999998</v>
      </c>
      <c r="N258" s="6">
        <v>2.125</v>
      </c>
      <c r="O258" s="6">
        <v>9.8689999999999998</v>
      </c>
      <c r="P258" s="6">
        <v>26.771000000000001</v>
      </c>
      <c r="Q258" s="6">
        <v>50.128999999999998</v>
      </c>
      <c r="R258" s="7">
        <v>286.459</v>
      </c>
    </row>
    <row r="259" spans="2:18" x14ac:dyDescent="0.15">
      <c r="B259" s="90"/>
      <c r="C259" s="93"/>
      <c r="D259" s="96"/>
      <c r="E259" s="1" t="s">
        <v>73</v>
      </c>
      <c r="F259" s="6">
        <v>74.525999999999996</v>
      </c>
      <c r="G259" s="6">
        <v>74.141000000000005</v>
      </c>
      <c r="H259" s="6">
        <v>60.052999999999997</v>
      </c>
      <c r="I259" s="6">
        <v>37.189</v>
      </c>
      <c r="J259" s="6">
        <v>11.978999999999999</v>
      </c>
      <c r="K259" s="6">
        <v>2.8180000000000001</v>
      </c>
      <c r="L259" s="6">
        <v>2.391</v>
      </c>
      <c r="M259" s="6">
        <v>1.31</v>
      </c>
      <c r="N259" s="6">
        <v>2.8439999999999999</v>
      </c>
      <c r="O259" s="6">
        <v>13.209</v>
      </c>
      <c r="P259" s="6">
        <v>35.828000000000003</v>
      </c>
      <c r="Q259" s="6">
        <v>67.088999999999999</v>
      </c>
      <c r="R259" s="7">
        <v>383.37700000000001</v>
      </c>
    </row>
    <row r="260" spans="2:18" ht="14.25" thickBot="1" x14ac:dyDescent="0.2">
      <c r="B260" s="90"/>
      <c r="C260" s="94"/>
      <c r="D260" s="97"/>
      <c r="E260" s="10" t="s">
        <v>74</v>
      </c>
      <c r="F260" s="11">
        <v>111.205</v>
      </c>
      <c r="G260" s="11">
        <v>110.63</v>
      </c>
      <c r="H260" s="11">
        <v>89.608999999999995</v>
      </c>
      <c r="I260" s="11">
        <v>55.491999999999997</v>
      </c>
      <c r="J260" s="11">
        <v>17.875</v>
      </c>
      <c r="K260" s="11">
        <v>4.2050000000000001</v>
      </c>
      <c r="L260" s="11">
        <v>3.5680000000000001</v>
      </c>
      <c r="M260" s="11">
        <v>1.954</v>
      </c>
      <c r="N260" s="11">
        <v>4.2439999999999998</v>
      </c>
      <c r="O260" s="11">
        <v>19.709</v>
      </c>
      <c r="P260" s="11">
        <v>53.460999999999999</v>
      </c>
      <c r="Q260" s="11">
        <v>100.107</v>
      </c>
      <c r="R260" s="12">
        <v>572.05999999999995</v>
      </c>
    </row>
    <row r="261" spans="2:18" x14ac:dyDescent="0.15">
      <c r="B261" s="90"/>
      <c r="C261" s="92" t="s">
        <v>67</v>
      </c>
      <c r="D261" s="95" t="s">
        <v>2</v>
      </c>
      <c r="E261" s="3"/>
      <c r="F261" s="4" t="s">
        <v>76</v>
      </c>
      <c r="G261" s="4" t="s">
        <v>56</v>
      </c>
      <c r="H261" s="4" t="s">
        <v>57</v>
      </c>
      <c r="I261" s="4" t="s">
        <v>58</v>
      </c>
      <c r="J261" s="4" t="s">
        <v>59</v>
      </c>
      <c r="K261" s="4" t="s">
        <v>60</v>
      </c>
      <c r="L261" s="4" t="s">
        <v>61</v>
      </c>
      <c r="M261" s="4" t="s">
        <v>62</v>
      </c>
      <c r="N261" s="4" t="s">
        <v>63</v>
      </c>
      <c r="O261" s="4" t="s">
        <v>64</v>
      </c>
      <c r="P261" s="4" t="s">
        <v>65</v>
      </c>
      <c r="Q261" s="4" t="s">
        <v>66</v>
      </c>
      <c r="R261" s="5" t="s">
        <v>75</v>
      </c>
    </row>
    <row r="262" spans="2:18" x14ac:dyDescent="0.15">
      <c r="B262" s="90"/>
      <c r="C262" s="93"/>
      <c r="D262" s="96"/>
      <c r="E262" s="1" t="s">
        <v>69</v>
      </c>
      <c r="F262" s="6">
        <v>2361.7640000000001</v>
      </c>
      <c r="G262" s="6">
        <v>2301.5059999999999</v>
      </c>
      <c r="H262" s="6">
        <v>2101.7179999999998</v>
      </c>
      <c r="I262" s="6">
        <v>1893.1079999999999</v>
      </c>
      <c r="J262" s="6">
        <v>1634.78</v>
      </c>
      <c r="K262" s="6">
        <v>1490.9380000000001</v>
      </c>
      <c r="L262" s="6">
        <v>1704.711</v>
      </c>
      <c r="M262" s="6">
        <v>1622.883</v>
      </c>
      <c r="N262" s="6">
        <v>1605.52</v>
      </c>
      <c r="O262" s="6">
        <v>1594.7739999999999</v>
      </c>
      <c r="P262" s="6">
        <v>1845.2260000000001</v>
      </c>
      <c r="Q262" s="6">
        <v>2395.4070000000002</v>
      </c>
      <c r="R262" s="7">
        <v>22552.333999999999</v>
      </c>
    </row>
    <row r="263" spans="2:18" x14ac:dyDescent="0.15">
      <c r="B263" s="90"/>
      <c r="C263" s="93"/>
      <c r="D263" s="96"/>
      <c r="E263" s="1" t="s">
        <v>70</v>
      </c>
      <c r="F263" s="6">
        <v>4250.49</v>
      </c>
      <c r="G263" s="6">
        <v>4142.0460000000003</v>
      </c>
      <c r="H263" s="6">
        <v>3782.498</v>
      </c>
      <c r="I263" s="6">
        <v>3407.06</v>
      </c>
      <c r="J263" s="6">
        <v>2942.1320000000001</v>
      </c>
      <c r="K263" s="6">
        <v>2683.268</v>
      </c>
      <c r="L263" s="6">
        <v>3067.9879999999998</v>
      </c>
      <c r="M263" s="6">
        <v>2920.7190000000001</v>
      </c>
      <c r="N263" s="6">
        <v>2889.4769999999999</v>
      </c>
      <c r="O263" s="6">
        <v>2870.143</v>
      </c>
      <c r="P263" s="6">
        <v>3320.8690000000001</v>
      </c>
      <c r="Q263" s="6">
        <v>4311.0410000000002</v>
      </c>
      <c r="R263" s="7">
        <v>40587.741000000002</v>
      </c>
    </row>
    <row r="264" spans="2:18" x14ac:dyDescent="0.15">
      <c r="B264" s="90"/>
      <c r="C264" s="93"/>
      <c r="D264" s="96"/>
      <c r="E264" s="1" t="s">
        <v>71</v>
      </c>
      <c r="F264" s="6">
        <v>4964.1509999999998</v>
      </c>
      <c r="G264" s="6">
        <v>4837.4949999999999</v>
      </c>
      <c r="H264" s="6">
        <v>4417.5810000000001</v>
      </c>
      <c r="I264" s="6">
        <v>3979.1030000000001</v>
      </c>
      <c r="J264" s="6">
        <v>3436.1149999999998</v>
      </c>
      <c r="K264" s="6">
        <v>3133.78</v>
      </c>
      <c r="L264" s="6">
        <v>3583.1109999999999</v>
      </c>
      <c r="M264" s="6">
        <v>3411.1</v>
      </c>
      <c r="N264" s="6">
        <v>3374.627</v>
      </c>
      <c r="O264" s="6">
        <v>3352.0329999999999</v>
      </c>
      <c r="P264" s="6">
        <v>3878.4389999999999</v>
      </c>
      <c r="Q264" s="6">
        <v>5034.8720000000003</v>
      </c>
      <c r="R264" s="7">
        <v>47402.406999999999</v>
      </c>
    </row>
    <row r="265" spans="2:18" x14ac:dyDescent="0.15">
      <c r="B265" s="90"/>
      <c r="C265" s="93"/>
      <c r="D265" s="96"/>
      <c r="E265" s="1" t="s">
        <v>72</v>
      </c>
      <c r="F265" s="6">
        <v>5307.7910000000002</v>
      </c>
      <c r="G265" s="6">
        <v>5172.3710000000001</v>
      </c>
      <c r="H265" s="6">
        <v>4723.3810000000003</v>
      </c>
      <c r="I265" s="6">
        <v>4254.55</v>
      </c>
      <c r="J265" s="6">
        <v>3673.9760000000001</v>
      </c>
      <c r="K265" s="6">
        <v>3350.7150000000001</v>
      </c>
      <c r="L265" s="6">
        <v>3831.1509999999998</v>
      </c>
      <c r="M265" s="6">
        <v>3647.2339999999999</v>
      </c>
      <c r="N265" s="6">
        <v>3608.2330000000002</v>
      </c>
      <c r="O265" s="6">
        <v>3584.0770000000002</v>
      </c>
      <c r="P265" s="6">
        <v>4146.9260000000004</v>
      </c>
      <c r="Q265" s="6">
        <v>5383.4009999999998</v>
      </c>
      <c r="R265" s="7">
        <v>50683.817000000003</v>
      </c>
    </row>
    <row r="266" spans="2:18" x14ac:dyDescent="0.15">
      <c r="B266" s="90"/>
      <c r="C266" s="93"/>
      <c r="D266" s="96"/>
      <c r="E266" s="1" t="s">
        <v>73</v>
      </c>
      <c r="F266" s="6">
        <v>6165.3720000000003</v>
      </c>
      <c r="G266" s="6">
        <v>6008.08</v>
      </c>
      <c r="H266" s="6">
        <v>5486.5450000000001</v>
      </c>
      <c r="I266" s="6">
        <v>4941.9560000000001</v>
      </c>
      <c r="J266" s="6">
        <v>4267.58</v>
      </c>
      <c r="K266" s="6">
        <v>3892.0929999999998</v>
      </c>
      <c r="L266" s="6">
        <v>4450.1499999999996</v>
      </c>
      <c r="M266" s="6">
        <v>4236.5230000000001</v>
      </c>
      <c r="N266" s="6">
        <v>4191.2169999999996</v>
      </c>
      <c r="O266" s="6">
        <v>4163.1670000000004</v>
      </c>
      <c r="P266" s="6">
        <v>4816.95</v>
      </c>
      <c r="Q266" s="6">
        <v>6253.2030000000004</v>
      </c>
      <c r="R266" s="7">
        <v>58872.828000000001</v>
      </c>
    </row>
    <row r="267" spans="2:18" x14ac:dyDescent="0.15">
      <c r="B267" s="90"/>
      <c r="C267" s="93"/>
      <c r="D267" s="96"/>
      <c r="E267" s="1" t="s">
        <v>74</v>
      </c>
      <c r="F267" s="6">
        <v>7618.8320000000003</v>
      </c>
      <c r="G267" s="6">
        <v>7424.4520000000002</v>
      </c>
      <c r="H267" s="6">
        <v>6779.9690000000001</v>
      </c>
      <c r="I267" s="6">
        <v>6107.0079999999998</v>
      </c>
      <c r="J267" s="6">
        <v>5273.65</v>
      </c>
      <c r="K267" s="6">
        <v>4809.6400000000003</v>
      </c>
      <c r="L267" s="6">
        <v>5499.2520000000004</v>
      </c>
      <c r="M267" s="6">
        <v>5235.2640000000001</v>
      </c>
      <c r="N267" s="6">
        <v>5179.2809999999999</v>
      </c>
      <c r="O267" s="6">
        <v>5144.6130000000003</v>
      </c>
      <c r="P267" s="6">
        <v>5952.5259999999998</v>
      </c>
      <c r="Q267" s="6">
        <v>7727.3729999999996</v>
      </c>
      <c r="R267" s="7">
        <v>72751.850000000006</v>
      </c>
    </row>
    <row r="268" spans="2:18" x14ac:dyDescent="0.15">
      <c r="B268" s="90"/>
      <c r="C268" s="93"/>
      <c r="D268" s="96" t="s">
        <v>27</v>
      </c>
      <c r="E268" s="1"/>
      <c r="F268" s="8" t="s">
        <v>76</v>
      </c>
      <c r="G268" s="8" t="s">
        <v>56</v>
      </c>
      <c r="H268" s="8" t="s">
        <v>57</v>
      </c>
      <c r="I268" s="8" t="s">
        <v>58</v>
      </c>
      <c r="J268" s="8" t="s">
        <v>59</v>
      </c>
      <c r="K268" s="8" t="s">
        <v>60</v>
      </c>
      <c r="L268" s="8" t="s">
        <v>61</v>
      </c>
      <c r="M268" s="8" t="s">
        <v>62</v>
      </c>
      <c r="N268" s="8" t="s">
        <v>63</v>
      </c>
      <c r="O268" s="8" t="s">
        <v>64</v>
      </c>
      <c r="P268" s="8" t="s">
        <v>65</v>
      </c>
      <c r="Q268" s="8" t="s">
        <v>66</v>
      </c>
      <c r="R268" s="9" t="s">
        <v>75</v>
      </c>
    </row>
    <row r="269" spans="2:18" x14ac:dyDescent="0.15">
      <c r="B269" s="90"/>
      <c r="C269" s="93"/>
      <c r="D269" s="96"/>
      <c r="E269" s="1" t="s">
        <v>69</v>
      </c>
      <c r="F269" s="6">
        <v>881.827</v>
      </c>
      <c r="G269" s="6">
        <v>951.12599999999998</v>
      </c>
      <c r="H269" s="6">
        <v>853.83100000000002</v>
      </c>
      <c r="I269" s="6">
        <v>820.49400000000003</v>
      </c>
      <c r="J269" s="6">
        <v>734.84799999999996</v>
      </c>
      <c r="K269" s="6">
        <v>600.99199999999996</v>
      </c>
      <c r="L269" s="6">
        <v>539.52099999999996</v>
      </c>
      <c r="M269" s="6">
        <v>414.59800000000001</v>
      </c>
      <c r="N269" s="6">
        <v>512.58399999999995</v>
      </c>
      <c r="O269" s="6">
        <v>585.38300000000004</v>
      </c>
      <c r="P269" s="6">
        <v>698.93200000000002</v>
      </c>
      <c r="Q269" s="6">
        <v>846.69399999999996</v>
      </c>
      <c r="R269" s="7">
        <v>8440.7839999999997</v>
      </c>
    </row>
    <row r="270" spans="2:18" x14ac:dyDescent="0.15">
      <c r="B270" s="90"/>
      <c r="C270" s="93"/>
      <c r="D270" s="96"/>
      <c r="E270" s="1" t="s">
        <v>70</v>
      </c>
      <c r="F270" s="6">
        <v>1539.4559999999999</v>
      </c>
      <c r="G270" s="6">
        <v>1660.4649999999999</v>
      </c>
      <c r="H270" s="6">
        <v>1490.5550000000001</v>
      </c>
      <c r="I270" s="6">
        <v>1432.3530000000001</v>
      </c>
      <c r="J270" s="6">
        <v>1282.8420000000001</v>
      </c>
      <c r="K270" s="6">
        <v>1049.1579999999999</v>
      </c>
      <c r="L270" s="6">
        <v>941.87099999999998</v>
      </c>
      <c r="M270" s="6">
        <v>723.79700000000003</v>
      </c>
      <c r="N270" s="6">
        <v>894.81200000000001</v>
      </c>
      <c r="O270" s="6">
        <v>1021.9450000000001</v>
      </c>
      <c r="P270" s="6">
        <v>1220.173</v>
      </c>
      <c r="Q270" s="6">
        <v>1478.123</v>
      </c>
      <c r="R270" s="7">
        <v>14735.503000000001</v>
      </c>
    </row>
    <row r="271" spans="2:18" x14ac:dyDescent="0.15">
      <c r="B271" s="90"/>
      <c r="C271" s="93"/>
      <c r="D271" s="96"/>
      <c r="E271" s="1" t="s">
        <v>71</v>
      </c>
      <c r="F271" s="6">
        <v>1887.1949999999999</v>
      </c>
      <c r="G271" s="6">
        <v>2035.509</v>
      </c>
      <c r="H271" s="6">
        <v>1827.2429999999999</v>
      </c>
      <c r="I271" s="6">
        <v>1755.8720000000001</v>
      </c>
      <c r="J271" s="6">
        <v>1572.6089999999999</v>
      </c>
      <c r="K271" s="6">
        <v>1286.1569999999999</v>
      </c>
      <c r="L271" s="6">
        <v>1154.6489999999999</v>
      </c>
      <c r="M271" s="6">
        <v>887.26</v>
      </c>
      <c r="N271" s="6">
        <v>1096.954</v>
      </c>
      <c r="O271" s="6">
        <v>1252.7739999999999</v>
      </c>
      <c r="P271" s="6">
        <v>1495.758</v>
      </c>
      <c r="Q271" s="6">
        <v>1812.048</v>
      </c>
      <c r="R271" s="7">
        <v>18063.984</v>
      </c>
    </row>
    <row r="272" spans="2:18" x14ac:dyDescent="0.15">
      <c r="B272" s="90"/>
      <c r="C272" s="93"/>
      <c r="D272" s="96"/>
      <c r="E272" s="1" t="s">
        <v>72</v>
      </c>
      <c r="F272" s="6">
        <v>2057.8879999999999</v>
      </c>
      <c r="G272" s="6">
        <v>2219.6010000000001</v>
      </c>
      <c r="H272" s="6">
        <v>1992.4559999999999</v>
      </c>
      <c r="I272" s="6">
        <v>1914.6389999999999</v>
      </c>
      <c r="J272" s="6">
        <v>1714.799</v>
      </c>
      <c r="K272" s="6">
        <v>1402.423</v>
      </c>
      <c r="L272" s="6">
        <v>1259.0360000000001</v>
      </c>
      <c r="M272" s="6">
        <v>967.51900000000001</v>
      </c>
      <c r="N272" s="6">
        <v>1196.1369999999999</v>
      </c>
      <c r="O272" s="6">
        <v>1366.047</v>
      </c>
      <c r="P272" s="6">
        <v>1630.9949999999999</v>
      </c>
      <c r="Q272" s="6">
        <v>1975.88</v>
      </c>
      <c r="R272" s="7">
        <v>19697.466</v>
      </c>
    </row>
    <row r="273" spans="2:18" x14ac:dyDescent="0.15">
      <c r="B273" s="90"/>
      <c r="C273" s="93"/>
      <c r="D273" s="96"/>
      <c r="E273" s="1" t="s">
        <v>73</v>
      </c>
      <c r="F273" s="6">
        <v>2152.835</v>
      </c>
      <c r="G273" s="6">
        <v>2322.0079999999998</v>
      </c>
      <c r="H273" s="6">
        <v>2084.41</v>
      </c>
      <c r="I273" s="6">
        <v>2003.001</v>
      </c>
      <c r="J273" s="6">
        <v>1793.952</v>
      </c>
      <c r="K273" s="6">
        <v>1467.164</v>
      </c>
      <c r="L273" s="6">
        <v>1317.146</v>
      </c>
      <c r="M273" s="6">
        <v>1012.1369999999999</v>
      </c>
      <c r="N273" s="6">
        <v>1251.346</v>
      </c>
      <c r="O273" s="6">
        <v>1429.0840000000001</v>
      </c>
      <c r="P273" s="6">
        <v>1706.2809999999999</v>
      </c>
      <c r="Q273" s="6">
        <v>2067.0509999999999</v>
      </c>
      <c r="R273" s="7">
        <v>20606.46</v>
      </c>
    </row>
    <row r="274" spans="2:18" x14ac:dyDescent="0.15">
      <c r="B274" s="90"/>
      <c r="C274" s="93"/>
      <c r="D274" s="96"/>
      <c r="E274" s="1" t="s">
        <v>74</v>
      </c>
      <c r="F274" s="6">
        <v>2132.114</v>
      </c>
      <c r="G274" s="6">
        <v>2299.6750000000002</v>
      </c>
      <c r="H274" s="6">
        <v>2064.38</v>
      </c>
      <c r="I274" s="6">
        <v>1983.7539999999999</v>
      </c>
      <c r="J274" s="6">
        <v>1776.6849999999999</v>
      </c>
      <c r="K274" s="6">
        <v>1453.0740000000001</v>
      </c>
      <c r="L274" s="6">
        <v>1304.4829999999999</v>
      </c>
      <c r="M274" s="6">
        <v>1002.421</v>
      </c>
      <c r="N274" s="6">
        <v>1239.2819999999999</v>
      </c>
      <c r="O274" s="6">
        <v>1415.316</v>
      </c>
      <c r="P274" s="6">
        <v>1689.8879999999999</v>
      </c>
      <c r="Q274" s="6">
        <v>2047.2049999999999</v>
      </c>
      <c r="R274" s="7">
        <v>20408.277999999998</v>
      </c>
    </row>
    <row r="275" spans="2:18" x14ac:dyDescent="0.15">
      <c r="B275" s="90"/>
      <c r="C275" s="93"/>
      <c r="D275" s="96" t="s">
        <v>8</v>
      </c>
      <c r="E275" s="1"/>
      <c r="F275" s="8" t="s">
        <v>76</v>
      </c>
      <c r="G275" s="8" t="s">
        <v>56</v>
      </c>
      <c r="H275" s="8" t="s">
        <v>57</v>
      </c>
      <c r="I275" s="8" t="s">
        <v>58</v>
      </c>
      <c r="J275" s="8" t="s">
        <v>59</v>
      </c>
      <c r="K275" s="8" t="s">
        <v>60</v>
      </c>
      <c r="L275" s="8" t="s">
        <v>61</v>
      </c>
      <c r="M275" s="8" t="s">
        <v>62</v>
      </c>
      <c r="N275" s="8" t="s">
        <v>63</v>
      </c>
      <c r="O275" s="8" t="s">
        <v>64</v>
      </c>
      <c r="P275" s="8" t="s">
        <v>65</v>
      </c>
      <c r="Q275" s="8" t="s">
        <v>66</v>
      </c>
      <c r="R275" s="9" t="s">
        <v>75</v>
      </c>
    </row>
    <row r="276" spans="2:18" x14ac:dyDescent="0.15">
      <c r="B276" s="90"/>
      <c r="C276" s="93"/>
      <c r="D276" s="96"/>
      <c r="E276" s="1" t="s">
        <v>69</v>
      </c>
      <c r="F276" s="6">
        <v>900.80200000000002</v>
      </c>
      <c r="G276" s="6">
        <v>896.14099999999996</v>
      </c>
      <c r="H276" s="6">
        <v>725.85299999999995</v>
      </c>
      <c r="I276" s="6">
        <v>449.50200000000001</v>
      </c>
      <c r="J276" s="6">
        <v>144.78200000000001</v>
      </c>
      <c r="K276" s="6">
        <v>34.058</v>
      </c>
      <c r="L276" s="6">
        <v>28.92</v>
      </c>
      <c r="M276" s="6">
        <v>15.818</v>
      </c>
      <c r="N276" s="6">
        <v>34.387999999999998</v>
      </c>
      <c r="O276" s="6">
        <v>159.64500000000001</v>
      </c>
      <c r="P276" s="6">
        <v>433.06</v>
      </c>
      <c r="Q276" s="6">
        <v>810.923</v>
      </c>
      <c r="R276" s="7">
        <v>4633.9260000000004</v>
      </c>
    </row>
    <row r="277" spans="2:18" x14ac:dyDescent="0.15">
      <c r="B277" s="90"/>
      <c r="C277" s="93"/>
      <c r="D277" s="96"/>
      <c r="E277" s="1" t="s">
        <v>70</v>
      </c>
      <c r="F277" s="6">
        <v>2181.558</v>
      </c>
      <c r="G277" s="6">
        <v>2170.2910000000002</v>
      </c>
      <c r="H277" s="6">
        <v>1757.893</v>
      </c>
      <c r="I277" s="6">
        <v>1088.6320000000001</v>
      </c>
      <c r="J277" s="6">
        <v>350.66899999999998</v>
      </c>
      <c r="K277" s="6">
        <v>82.501999999999995</v>
      </c>
      <c r="L277" s="6">
        <v>69.986999999999995</v>
      </c>
      <c r="M277" s="6">
        <v>38.351999999999997</v>
      </c>
      <c r="N277" s="6">
        <v>83.236000000000004</v>
      </c>
      <c r="O277" s="6">
        <v>386.63499999999999</v>
      </c>
      <c r="P277" s="6">
        <v>1048.7760000000001</v>
      </c>
      <c r="Q277" s="6">
        <v>1963.854</v>
      </c>
      <c r="R277" s="7">
        <v>11222.346</v>
      </c>
    </row>
    <row r="278" spans="2:18" x14ac:dyDescent="0.15">
      <c r="B278" s="90"/>
      <c r="C278" s="93"/>
      <c r="D278" s="96"/>
      <c r="E278" s="1" t="s">
        <v>71</v>
      </c>
      <c r="F278" s="6">
        <v>2233.6350000000002</v>
      </c>
      <c r="G278" s="6">
        <v>2222.1120000000001</v>
      </c>
      <c r="H278" s="6">
        <v>1799.8779999999999</v>
      </c>
      <c r="I278" s="6">
        <v>1114.616</v>
      </c>
      <c r="J278" s="6">
        <v>359.036</v>
      </c>
      <c r="K278" s="6">
        <v>84.483000000000004</v>
      </c>
      <c r="L278" s="6">
        <v>71.674999999999997</v>
      </c>
      <c r="M278" s="6">
        <v>39.268999999999998</v>
      </c>
      <c r="N278" s="6">
        <v>85.254000000000005</v>
      </c>
      <c r="O278" s="6">
        <v>395.88299999999998</v>
      </c>
      <c r="P278" s="6">
        <v>1073.8050000000001</v>
      </c>
      <c r="Q278" s="6">
        <v>2010.72</v>
      </c>
      <c r="R278" s="7">
        <v>11490.293</v>
      </c>
    </row>
    <row r="279" spans="2:18" x14ac:dyDescent="0.15">
      <c r="B279" s="90"/>
      <c r="C279" s="93"/>
      <c r="D279" s="96"/>
      <c r="E279" s="1" t="s">
        <v>72</v>
      </c>
      <c r="F279" s="6">
        <v>2043.6759999999999</v>
      </c>
      <c r="G279" s="6">
        <v>2033.107</v>
      </c>
      <c r="H279" s="6">
        <v>1646.8019999999999</v>
      </c>
      <c r="I279" s="6">
        <v>1019.82</v>
      </c>
      <c r="J279" s="6">
        <v>328.50200000000001</v>
      </c>
      <c r="K279" s="6">
        <v>77.290000000000006</v>
      </c>
      <c r="L279" s="6">
        <v>65.582999999999998</v>
      </c>
      <c r="M279" s="6">
        <v>35.929000000000002</v>
      </c>
      <c r="N279" s="6">
        <v>77.988</v>
      </c>
      <c r="O279" s="6">
        <v>362.19200000000001</v>
      </c>
      <c r="P279" s="6">
        <v>982.49599999999998</v>
      </c>
      <c r="Q279" s="6">
        <v>1839.7339999999999</v>
      </c>
      <c r="R279" s="7">
        <v>10513.045</v>
      </c>
    </row>
    <row r="280" spans="2:18" x14ac:dyDescent="0.15">
      <c r="B280" s="90"/>
      <c r="C280" s="93"/>
      <c r="D280" s="96"/>
      <c r="E280" s="1" t="s">
        <v>73</v>
      </c>
      <c r="F280" s="6">
        <v>2735.1039999999998</v>
      </c>
      <c r="G280" s="6">
        <v>2720.9749999999999</v>
      </c>
      <c r="H280" s="6">
        <v>2203.9450000000002</v>
      </c>
      <c r="I280" s="6">
        <v>1364.836</v>
      </c>
      <c r="J280" s="6">
        <v>439.62900000000002</v>
      </c>
      <c r="K280" s="6">
        <v>103.42100000000001</v>
      </c>
      <c r="L280" s="6">
        <v>87.75</v>
      </c>
      <c r="M280" s="6">
        <v>48.076999999999998</v>
      </c>
      <c r="N280" s="6">
        <v>104.375</v>
      </c>
      <c r="O280" s="6">
        <v>484.77</v>
      </c>
      <c r="P280" s="6">
        <v>1314.8879999999999</v>
      </c>
      <c r="Q280" s="6">
        <v>2462.1660000000002</v>
      </c>
      <c r="R280" s="7">
        <v>14069.936</v>
      </c>
    </row>
    <row r="281" spans="2:18" x14ac:dyDescent="0.15">
      <c r="B281" s="90"/>
      <c r="C281" s="93"/>
      <c r="D281" s="96"/>
      <c r="E281" s="1" t="s">
        <v>74</v>
      </c>
      <c r="F281" s="6">
        <v>4081.2240000000002</v>
      </c>
      <c r="G281" s="6">
        <v>4060.1210000000001</v>
      </c>
      <c r="H281" s="6">
        <v>3288.65</v>
      </c>
      <c r="I281" s="6">
        <v>2036.556</v>
      </c>
      <c r="J281" s="6">
        <v>656.01300000000003</v>
      </c>
      <c r="K281" s="6">
        <v>154.32400000000001</v>
      </c>
      <c r="L281" s="6">
        <v>130.946</v>
      </c>
      <c r="M281" s="6">
        <v>71.712000000000003</v>
      </c>
      <c r="N281" s="6">
        <v>155.755</v>
      </c>
      <c r="O281" s="6">
        <v>723.32</v>
      </c>
      <c r="P281" s="6">
        <v>1962.019</v>
      </c>
      <c r="Q281" s="6">
        <v>3673.9270000000001</v>
      </c>
      <c r="R281" s="7">
        <v>20994.601999999999</v>
      </c>
    </row>
    <row r="282" spans="2:18" x14ac:dyDescent="0.15">
      <c r="B282" s="90"/>
      <c r="C282" s="93"/>
      <c r="D282" s="96" t="s">
        <v>68</v>
      </c>
      <c r="E282" s="1"/>
      <c r="F282" s="8" t="s">
        <v>76</v>
      </c>
      <c r="G282" s="8" t="s">
        <v>56</v>
      </c>
      <c r="H282" s="8" t="s">
        <v>57</v>
      </c>
      <c r="I282" s="8" t="s">
        <v>58</v>
      </c>
      <c r="J282" s="8" t="s">
        <v>59</v>
      </c>
      <c r="K282" s="8" t="s">
        <v>60</v>
      </c>
      <c r="L282" s="8" t="s">
        <v>61</v>
      </c>
      <c r="M282" s="8" t="s">
        <v>62</v>
      </c>
      <c r="N282" s="8" t="s">
        <v>63</v>
      </c>
      <c r="O282" s="8" t="s">
        <v>64</v>
      </c>
      <c r="P282" s="8" t="s">
        <v>65</v>
      </c>
      <c r="Q282" s="8" t="s">
        <v>66</v>
      </c>
      <c r="R282" s="9" t="s">
        <v>75</v>
      </c>
    </row>
    <row r="283" spans="2:18" x14ac:dyDescent="0.15">
      <c r="B283" s="90"/>
      <c r="C283" s="93"/>
      <c r="D283" s="96"/>
      <c r="E283" s="1" t="s">
        <v>69</v>
      </c>
      <c r="F283" s="6">
        <v>4144.393</v>
      </c>
      <c r="G283" s="6">
        <v>4148.7729999999992</v>
      </c>
      <c r="H283" s="6">
        <v>3681.402</v>
      </c>
      <c r="I283" s="6">
        <v>3163.1039999999998</v>
      </c>
      <c r="J283" s="6">
        <v>2514.41</v>
      </c>
      <c r="K283" s="6">
        <v>2125.9880000000003</v>
      </c>
      <c r="L283" s="6">
        <v>2273.152</v>
      </c>
      <c r="M283" s="6">
        <v>2053.299</v>
      </c>
      <c r="N283" s="6">
        <v>2152.4919999999997</v>
      </c>
      <c r="O283" s="6">
        <v>2339.8020000000001</v>
      </c>
      <c r="P283" s="6">
        <v>2977.2180000000003</v>
      </c>
      <c r="Q283" s="6">
        <v>4053.0240000000003</v>
      </c>
      <c r="R283" s="7">
        <v>35627.044000000002</v>
      </c>
    </row>
    <row r="284" spans="2:18" x14ac:dyDescent="0.15">
      <c r="B284" s="90"/>
      <c r="C284" s="93"/>
      <c r="D284" s="96"/>
      <c r="E284" s="1" t="s">
        <v>70</v>
      </c>
      <c r="F284" s="6">
        <v>7971.5039999999999</v>
      </c>
      <c r="G284" s="6">
        <v>7972.8020000000006</v>
      </c>
      <c r="H284" s="6">
        <v>7030.9459999999999</v>
      </c>
      <c r="I284" s="6">
        <v>5928.0450000000001</v>
      </c>
      <c r="J284" s="6">
        <v>4575.643</v>
      </c>
      <c r="K284" s="6">
        <v>3814.9279999999999</v>
      </c>
      <c r="L284" s="6">
        <v>4079.846</v>
      </c>
      <c r="M284" s="6">
        <v>3682.8679999999999</v>
      </c>
      <c r="N284" s="6">
        <v>3867.5249999999996</v>
      </c>
      <c r="O284" s="6">
        <v>4278.723</v>
      </c>
      <c r="P284" s="6">
        <v>5589.8180000000002</v>
      </c>
      <c r="Q284" s="6">
        <v>7753.0180000000009</v>
      </c>
      <c r="R284" s="7">
        <v>66545.590000000011</v>
      </c>
    </row>
    <row r="285" spans="2:18" x14ac:dyDescent="0.15">
      <c r="B285" s="90"/>
      <c r="C285" s="93"/>
      <c r="D285" s="96"/>
      <c r="E285" s="1" t="s">
        <v>71</v>
      </c>
      <c r="F285" s="6">
        <v>9084.9809999999998</v>
      </c>
      <c r="G285" s="6">
        <v>9095.116</v>
      </c>
      <c r="H285" s="6">
        <v>8044.7020000000002</v>
      </c>
      <c r="I285" s="6">
        <v>6849.5910000000003</v>
      </c>
      <c r="J285" s="6">
        <v>5367.76</v>
      </c>
      <c r="K285" s="6">
        <v>4504.42</v>
      </c>
      <c r="L285" s="6">
        <v>4809.4350000000004</v>
      </c>
      <c r="M285" s="6">
        <v>4337.6289999999999</v>
      </c>
      <c r="N285" s="6">
        <v>4556.835</v>
      </c>
      <c r="O285" s="6">
        <v>5000.6899999999996</v>
      </c>
      <c r="P285" s="6">
        <v>6448.0020000000004</v>
      </c>
      <c r="Q285" s="6">
        <v>8857.64</v>
      </c>
      <c r="R285" s="7">
        <v>76956.684000000008</v>
      </c>
    </row>
    <row r="286" spans="2:18" x14ac:dyDescent="0.15">
      <c r="B286" s="90"/>
      <c r="C286" s="93"/>
      <c r="D286" s="96"/>
      <c r="E286" s="1" t="s">
        <v>72</v>
      </c>
      <c r="F286" s="6">
        <v>9409.3549999999996</v>
      </c>
      <c r="G286" s="6">
        <v>9425.0789999999997</v>
      </c>
      <c r="H286" s="6">
        <v>8362.639000000001</v>
      </c>
      <c r="I286" s="6">
        <v>7189.009</v>
      </c>
      <c r="J286" s="6">
        <v>5717.277</v>
      </c>
      <c r="K286" s="6">
        <v>4830.4279999999999</v>
      </c>
      <c r="L286" s="6">
        <v>5155.7699999999995</v>
      </c>
      <c r="M286" s="6">
        <v>4650.6819999999998</v>
      </c>
      <c r="N286" s="6">
        <v>4882.3580000000002</v>
      </c>
      <c r="O286" s="6">
        <v>5312.3159999999998</v>
      </c>
      <c r="P286" s="6">
        <v>6760.4170000000004</v>
      </c>
      <c r="Q286" s="6">
        <v>9199.0149999999994</v>
      </c>
      <c r="R286" s="7">
        <v>80894.327999999994</v>
      </c>
    </row>
    <row r="287" spans="2:18" x14ac:dyDescent="0.15">
      <c r="B287" s="90"/>
      <c r="C287" s="93"/>
      <c r="D287" s="96"/>
      <c r="E287" s="1" t="s">
        <v>73</v>
      </c>
      <c r="F287" s="6">
        <v>11053.311</v>
      </c>
      <c r="G287" s="6">
        <v>11051.063</v>
      </c>
      <c r="H287" s="6">
        <v>9774.9</v>
      </c>
      <c r="I287" s="6">
        <v>8309.7929999999997</v>
      </c>
      <c r="J287" s="6">
        <v>6501.1610000000001</v>
      </c>
      <c r="K287" s="6">
        <v>5462.6779999999999</v>
      </c>
      <c r="L287" s="6">
        <v>5855.0459999999994</v>
      </c>
      <c r="M287" s="6">
        <v>5296.7370000000001</v>
      </c>
      <c r="N287" s="6">
        <v>5546.9380000000001</v>
      </c>
      <c r="O287" s="6">
        <v>6077.0210000000006</v>
      </c>
      <c r="P287" s="6">
        <v>7838.1189999999997</v>
      </c>
      <c r="Q287" s="6">
        <v>10782.420000000002</v>
      </c>
      <c r="R287" s="7">
        <v>93549.224000000002</v>
      </c>
    </row>
    <row r="288" spans="2:18" ht="14.25" thickBot="1" x14ac:dyDescent="0.2">
      <c r="B288" s="91"/>
      <c r="C288" s="94"/>
      <c r="D288" s="97"/>
      <c r="E288" s="10" t="s">
        <v>74</v>
      </c>
      <c r="F288" s="11">
        <v>13832.17</v>
      </c>
      <c r="G288" s="11">
        <v>13784.248</v>
      </c>
      <c r="H288" s="11">
        <v>12132.999</v>
      </c>
      <c r="I288" s="11">
        <v>10127.317999999999</v>
      </c>
      <c r="J288" s="11">
        <v>7706.347999999999</v>
      </c>
      <c r="K288" s="11">
        <v>6417.0379999999996</v>
      </c>
      <c r="L288" s="11">
        <v>6934.6810000000005</v>
      </c>
      <c r="M288" s="11">
        <v>6309.3970000000008</v>
      </c>
      <c r="N288" s="11">
        <v>6574.3180000000002</v>
      </c>
      <c r="O288" s="11">
        <v>7283.2489999999998</v>
      </c>
      <c r="P288" s="11">
        <v>9604.4329999999991</v>
      </c>
      <c r="Q288" s="11">
        <v>13448.504999999999</v>
      </c>
      <c r="R288" s="12">
        <v>114154.73</v>
      </c>
    </row>
    <row r="289" spans="2:18" ht="14.25" thickBot="1" x14ac:dyDescent="0.2">
      <c r="B289" s="2">
        <v>6</v>
      </c>
      <c r="C289" s="86" t="s">
        <v>7</v>
      </c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8"/>
    </row>
    <row r="290" spans="2:18" x14ac:dyDescent="0.15">
      <c r="B290" s="89" t="s">
        <v>7</v>
      </c>
      <c r="C290" s="92" t="s">
        <v>55</v>
      </c>
      <c r="D290" s="95" t="s">
        <v>2</v>
      </c>
      <c r="E290" s="3"/>
      <c r="F290" s="4" t="s">
        <v>76</v>
      </c>
      <c r="G290" s="4" t="s">
        <v>56</v>
      </c>
      <c r="H290" s="4" t="s">
        <v>57</v>
      </c>
      <c r="I290" s="4" t="s">
        <v>58</v>
      </c>
      <c r="J290" s="4" t="s">
        <v>59</v>
      </c>
      <c r="K290" s="4" t="s">
        <v>60</v>
      </c>
      <c r="L290" s="4" t="s">
        <v>61</v>
      </c>
      <c r="M290" s="4" t="s">
        <v>62</v>
      </c>
      <c r="N290" s="4" t="s">
        <v>63</v>
      </c>
      <c r="O290" s="4" t="s">
        <v>64</v>
      </c>
      <c r="P290" s="4" t="s">
        <v>65</v>
      </c>
      <c r="Q290" s="4" t="s">
        <v>66</v>
      </c>
      <c r="R290" s="5" t="s">
        <v>75</v>
      </c>
    </row>
    <row r="291" spans="2:18" x14ac:dyDescent="0.15">
      <c r="B291" s="90"/>
      <c r="C291" s="93"/>
      <c r="D291" s="96"/>
      <c r="E291" s="1" t="s">
        <v>69</v>
      </c>
      <c r="F291" s="6">
        <v>248.03100000000001</v>
      </c>
      <c r="G291" s="6">
        <v>243.006</v>
      </c>
      <c r="H291" s="6">
        <v>221.98099999999999</v>
      </c>
      <c r="I291" s="6">
        <v>209.42400000000001</v>
      </c>
      <c r="J291" s="6">
        <v>180.80199999999999</v>
      </c>
      <c r="K291" s="6">
        <v>165.03800000000001</v>
      </c>
      <c r="L291" s="6">
        <v>192.45400000000001</v>
      </c>
      <c r="M291" s="6">
        <v>186.464</v>
      </c>
      <c r="N291" s="6">
        <v>181.12899999999999</v>
      </c>
      <c r="O291" s="6">
        <v>181.31700000000001</v>
      </c>
      <c r="P291" s="6">
        <v>205.03800000000001</v>
      </c>
      <c r="Q291" s="6">
        <v>257.09699999999998</v>
      </c>
      <c r="R291" s="7">
        <v>2471.7820000000002</v>
      </c>
    </row>
    <row r="292" spans="2:18" x14ac:dyDescent="0.15">
      <c r="B292" s="90"/>
      <c r="C292" s="93"/>
      <c r="D292" s="96"/>
      <c r="E292" s="1" t="s">
        <v>70</v>
      </c>
      <c r="F292" s="6">
        <v>446.38400000000001</v>
      </c>
      <c r="G292" s="6">
        <v>437.34100000000001</v>
      </c>
      <c r="H292" s="6">
        <v>399.50299999999999</v>
      </c>
      <c r="I292" s="6">
        <v>376.904</v>
      </c>
      <c r="J292" s="6">
        <v>325.39100000000002</v>
      </c>
      <c r="K292" s="6">
        <v>297.02100000000002</v>
      </c>
      <c r="L292" s="6">
        <v>346.363</v>
      </c>
      <c r="M292" s="6">
        <v>335.58199999999999</v>
      </c>
      <c r="N292" s="6">
        <v>325.98099999999999</v>
      </c>
      <c r="O292" s="6">
        <v>326.31900000000002</v>
      </c>
      <c r="P292" s="6">
        <v>369.00900000000001</v>
      </c>
      <c r="Q292" s="6">
        <v>462.7</v>
      </c>
      <c r="R292" s="7">
        <v>4448.5</v>
      </c>
    </row>
    <row r="293" spans="2:18" x14ac:dyDescent="0.15">
      <c r="B293" s="90"/>
      <c r="C293" s="93"/>
      <c r="D293" s="96"/>
      <c r="E293" s="1" t="s">
        <v>71</v>
      </c>
      <c r="F293" s="6">
        <v>521.33199999999999</v>
      </c>
      <c r="G293" s="6">
        <v>510.77100000000002</v>
      </c>
      <c r="H293" s="6">
        <v>466.57900000000001</v>
      </c>
      <c r="I293" s="6">
        <v>440.18599999999998</v>
      </c>
      <c r="J293" s="6">
        <v>380.02499999999998</v>
      </c>
      <c r="K293" s="6">
        <v>346.89</v>
      </c>
      <c r="L293" s="6">
        <v>404.517</v>
      </c>
      <c r="M293" s="6">
        <v>391.92599999999999</v>
      </c>
      <c r="N293" s="6">
        <v>380.71300000000002</v>
      </c>
      <c r="O293" s="6">
        <v>381.108</v>
      </c>
      <c r="P293" s="6">
        <v>430.96600000000001</v>
      </c>
      <c r="Q293" s="6">
        <v>540.38800000000003</v>
      </c>
      <c r="R293" s="7">
        <v>5195.4009999999998</v>
      </c>
    </row>
    <row r="294" spans="2:18" x14ac:dyDescent="0.15">
      <c r="B294" s="90"/>
      <c r="C294" s="93"/>
      <c r="D294" s="96"/>
      <c r="E294" s="1" t="s">
        <v>72</v>
      </c>
      <c r="F294" s="6">
        <v>557.42100000000005</v>
      </c>
      <c r="G294" s="6">
        <v>546.12900000000002</v>
      </c>
      <c r="H294" s="6">
        <v>498.87799999999999</v>
      </c>
      <c r="I294" s="6">
        <v>470.65800000000002</v>
      </c>
      <c r="J294" s="6">
        <v>406.33199999999999</v>
      </c>
      <c r="K294" s="6">
        <v>370.904</v>
      </c>
      <c r="L294" s="6">
        <v>432.52</v>
      </c>
      <c r="M294" s="6">
        <v>419.05700000000002</v>
      </c>
      <c r="N294" s="6">
        <v>407.06799999999998</v>
      </c>
      <c r="O294" s="6">
        <v>407.49</v>
      </c>
      <c r="P294" s="6">
        <v>460.79899999999998</v>
      </c>
      <c r="Q294" s="6">
        <v>577.79600000000005</v>
      </c>
      <c r="R294" s="7">
        <v>5555.0510000000004</v>
      </c>
    </row>
    <row r="295" spans="2:18" x14ac:dyDescent="0.15">
      <c r="B295" s="90"/>
      <c r="C295" s="93"/>
      <c r="D295" s="96"/>
      <c r="E295" s="1" t="s">
        <v>73</v>
      </c>
      <c r="F295" s="6">
        <v>647.48400000000004</v>
      </c>
      <c r="G295" s="6">
        <v>634.36699999999996</v>
      </c>
      <c r="H295" s="6">
        <v>579.48199999999997</v>
      </c>
      <c r="I295" s="6">
        <v>546.702</v>
      </c>
      <c r="J295" s="6">
        <v>471.983</v>
      </c>
      <c r="K295" s="6">
        <v>430.83100000000002</v>
      </c>
      <c r="L295" s="6">
        <v>502.40199999999999</v>
      </c>
      <c r="M295" s="6">
        <v>486.76499999999999</v>
      </c>
      <c r="N295" s="6">
        <v>472.83800000000002</v>
      </c>
      <c r="O295" s="6">
        <v>473.32900000000001</v>
      </c>
      <c r="P295" s="6">
        <v>535.25099999999998</v>
      </c>
      <c r="Q295" s="6">
        <v>671.15099999999995</v>
      </c>
      <c r="R295" s="7">
        <v>6452.5829999999996</v>
      </c>
    </row>
    <row r="296" spans="2:18" x14ac:dyDescent="0.15">
      <c r="B296" s="90"/>
      <c r="C296" s="93"/>
      <c r="D296" s="96"/>
      <c r="E296" s="1" t="s">
        <v>74</v>
      </c>
      <c r="F296" s="6">
        <v>800.125</v>
      </c>
      <c r="G296" s="6">
        <v>783.91600000000005</v>
      </c>
      <c r="H296" s="6">
        <v>716.09299999999996</v>
      </c>
      <c r="I296" s="6">
        <v>675.58500000000004</v>
      </c>
      <c r="J296" s="6">
        <v>583.25099999999998</v>
      </c>
      <c r="K296" s="6">
        <v>532.39700000000005</v>
      </c>
      <c r="L296" s="6">
        <v>620.84100000000001</v>
      </c>
      <c r="M296" s="6">
        <v>601.51700000000005</v>
      </c>
      <c r="N296" s="6">
        <v>584.30799999999999</v>
      </c>
      <c r="O296" s="6">
        <v>584.91399999999999</v>
      </c>
      <c r="P296" s="6">
        <v>661.43399999999997</v>
      </c>
      <c r="Q296" s="6">
        <v>829.37199999999996</v>
      </c>
      <c r="R296" s="7">
        <v>7973.7520000000004</v>
      </c>
    </row>
    <row r="297" spans="2:18" x14ac:dyDescent="0.15">
      <c r="B297" s="90"/>
      <c r="C297" s="93"/>
      <c r="D297" s="96" t="s">
        <v>4</v>
      </c>
      <c r="E297" s="1"/>
      <c r="F297" s="8" t="s">
        <v>76</v>
      </c>
      <c r="G297" s="8" t="s">
        <v>56</v>
      </c>
      <c r="H297" s="8" t="s">
        <v>57</v>
      </c>
      <c r="I297" s="8" t="s">
        <v>58</v>
      </c>
      <c r="J297" s="8" t="s">
        <v>59</v>
      </c>
      <c r="K297" s="8" t="s">
        <v>60</v>
      </c>
      <c r="L297" s="8" t="s">
        <v>61</v>
      </c>
      <c r="M297" s="8" t="s">
        <v>62</v>
      </c>
      <c r="N297" s="8" t="s">
        <v>63</v>
      </c>
      <c r="O297" s="8" t="s">
        <v>64</v>
      </c>
      <c r="P297" s="8" t="s">
        <v>65</v>
      </c>
      <c r="Q297" s="8" t="s">
        <v>66</v>
      </c>
      <c r="R297" s="9" t="s">
        <v>75</v>
      </c>
    </row>
    <row r="298" spans="2:18" x14ac:dyDescent="0.15">
      <c r="B298" s="90"/>
      <c r="C298" s="93"/>
      <c r="D298" s="96"/>
      <c r="E298" s="1" t="s">
        <v>69</v>
      </c>
      <c r="F298" s="6">
        <v>12.696</v>
      </c>
      <c r="G298" s="6">
        <v>12.026</v>
      </c>
      <c r="H298" s="6">
        <v>11.576000000000001</v>
      </c>
      <c r="I298" s="6">
        <v>11.928000000000001</v>
      </c>
      <c r="J298" s="6">
        <v>10.180999999999999</v>
      </c>
      <c r="K298" s="6">
        <v>8.27</v>
      </c>
      <c r="L298" s="6">
        <v>6.6180000000000003</v>
      </c>
      <c r="M298" s="6">
        <v>5.5759999999999996</v>
      </c>
      <c r="N298" s="6">
        <v>6.4160000000000004</v>
      </c>
      <c r="O298" s="6">
        <v>7.4740000000000002</v>
      </c>
      <c r="P298" s="6">
        <v>8.9930000000000003</v>
      </c>
      <c r="Q298" s="6">
        <v>10.94</v>
      </c>
      <c r="R298" s="7">
        <v>112.693</v>
      </c>
    </row>
    <row r="299" spans="2:18" x14ac:dyDescent="0.15">
      <c r="B299" s="90"/>
      <c r="C299" s="93"/>
      <c r="D299" s="96"/>
      <c r="E299" s="1" t="s">
        <v>70</v>
      </c>
      <c r="F299" s="6">
        <v>22.164000000000001</v>
      </c>
      <c r="G299" s="6">
        <v>20.994</v>
      </c>
      <c r="H299" s="6">
        <v>20.209</v>
      </c>
      <c r="I299" s="6">
        <v>20.823</v>
      </c>
      <c r="J299" s="6">
        <v>17.774000000000001</v>
      </c>
      <c r="K299" s="6">
        <v>14.436999999999999</v>
      </c>
      <c r="L299" s="6">
        <v>11.553000000000001</v>
      </c>
      <c r="M299" s="6">
        <v>9.7349999999999994</v>
      </c>
      <c r="N299" s="6">
        <v>11.201000000000001</v>
      </c>
      <c r="O299" s="6">
        <v>13.047000000000001</v>
      </c>
      <c r="P299" s="6">
        <v>15.699</v>
      </c>
      <c r="Q299" s="6">
        <v>19.099</v>
      </c>
      <c r="R299" s="7">
        <v>196.73400000000001</v>
      </c>
    </row>
    <row r="300" spans="2:18" x14ac:dyDescent="0.15">
      <c r="B300" s="90"/>
      <c r="C300" s="93"/>
      <c r="D300" s="96"/>
      <c r="E300" s="1" t="s">
        <v>71</v>
      </c>
      <c r="F300" s="6">
        <v>27.170999999999999</v>
      </c>
      <c r="G300" s="6">
        <v>25.736000000000001</v>
      </c>
      <c r="H300" s="6">
        <v>24.774000000000001</v>
      </c>
      <c r="I300" s="6">
        <v>25.526</v>
      </c>
      <c r="J300" s="6">
        <v>21.789000000000001</v>
      </c>
      <c r="K300" s="6">
        <v>17.698</v>
      </c>
      <c r="L300" s="6">
        <v>14.162000000000001</v>
      </c>
      <c r="M300" s="6">
        <v>11.933999999999999</v>
      </c>
      <c r="N300" s="6">
        <v>13.731</v>
      </c>
      <c r="O300" s="6">
        <v>15.994</v>
      </c>
      <c r="P300" s="6">
        <v>19.245000000000001</v>
      </c>
      <c r="Q300" s="6">
        <v>23.413</v>
      </c>
      <c r="R300" s="7">
        <v>241.173</v>
      </c>
    </row>
    <row r="301" spans="2:18" x14ac:dyDescent="0.15">
      <c r="B301" s="90"/>
      <c r="C301" s="93"/>
      <c r="D301" s="96"/>
      <c r="E301" s="1" t="s">
        <v>72</v>
      </c>
      <c r="F301" s="6">
        <v>29.628</v>
      </c>
      <c r="G301" s="6">
        <v>28.062999999999999</v>
      </c>
      <c r="H301" s="6">
        <v>27.013999999999999</v>
      </c>
      <c r="I301" s="6">
        <v>27.835000000000001</v>
      </c>
      <c r="J301" s="6">
        <v>23.76</v>
      </c>
      <c r="K301" s="6">
        <v>19.297999999999998</v>
      </c>
      <c r="L301" s="6">
        <v>15.443</v>
      </c>
      <c r="M301" s="6">
        <v>13.013</v>
      </c>
      <c r="N301" s="6">
        <v>14.973000000000001</v>
      </c>
      <c r="O301" s="6">
        <v>17.440999999999999</v>
      </c>
      <c r="P301" s="6">
        <v>20.984999999999999</v>
      </c>
      <c r="Q301" s="6">
        <v>25.53</v>
      </c>
      <c r="R301" s="7">
        <v>262.98200000000003</v>
      </c>
    </row>
    <row r="302" spans="2:18" x14ac:dyDescent="0.15">
      <c r="B302" s="90"/>
      <c r="C302" s="93"/>
      <c r="D302" s="96"/>
      <c r="E302" s="1" t="s">
        <v>73</v>
      </c>
      <c r="F302" s="6">
        <v>30.995000000000001</v>
      </c>
      <c r="G302" s="6">
        <v>29.358000000000001</v>
      </c>
      <c r="H302" s="6">
        <v>28.26</v>
      </c>
      <c r="I302" s="6">
        <v>29.119</v>
      </c>
      <c r="J302" s="6">
        <v>24.856000000000002</v>
      </c>
      <c r="K302" s="6">
        <v>20.189</v>
      </c>
      <c r="L302" s="6">
        <v>16.155000000000001</v>
      </c>
      <c r="M302" s="6">
        <v>13.614000000000001</v>
      </c>
      <c r="N302" s="6">
        <v>15.664</v>
      </c>
      <c r="O302" s="6">
        <v>18.245000000000001</v>
      </c>
      <c r="P302" s="6">
        <v>21.954000000000001</v>
      </c>
      <c r="Q302" s="6">
        <v>26.707999999999998</v>
      </c>
      <c r="R302" s="7">
        <v>275.11799999999999</v>
      </c>
    </row>
    <row r="303" spans="2:18" x14ac:dyDescent="0.15">
      <c r="B303" s="90"/>
      <c r="C303" s="93"/>
      <c r="D303" s="96"/>
      <c r="E303" s="1" t="s">
        <v>74</v>
      </c>
      <c r="F303" s="6">
        <v>30.696999999999999</v>
      </c>
      <c r="G303" s="6">
        <v>29.076000000000001</v>
      </c>
      <c r="H303" s="6">
        <v>27.989000000000001</v>
      </c>
      <c r="I303" s="6">
        <v>28.838999999999999</v>
      </c>
      <c r="J303" s="6">
        <v>24.617000000000001</v>
      </c>
      <c r="K303" s="6">
        <v>19.994</v>
      </c>
      <c r="L303" s="6">
        <v>16</v>
      </c>
      <c r="M303" s="6">
        <v>13.483000000000001</v>
      </c>
      <c r="N303" s="6">
        <v>15.513</v>
      </c>
      <c r="O303" s="6">
        <v>18.07</v>
      </c>
      <c r="P303" s="6">
        <v>21.742000000000001</v>
      </c>
      <c r="Q303" s="6">
        <v>26.451000000000001</v>
      </c>
      <c r="R303" s="7">
        <v>272.471</v>
      </c>
    </row>
    <row r="304" spans="2:18" x14ac:dyDescent="0.15">
      <c r="B304" s="90"/>
      <c r="C304" s="93"/>
      <c r="D304" s="96" t="s">
        <v>6</v>
      </c>
      <c r="E304" s="1"/>
      <c r="F304" s="8" t="s">
        <v>76</v>
      </c>
      <c r="G304" s="8" t="s">
        <v>56</v>
      </c>
      <c r="H304" s="8" t="s">
        <v>57</v>
      </c>
      <c r="I304" s="8" t="s">
        <v>58</v>
      </c>
      <c r="J304" s="8" t="s">
        <v>59</v>
      </c>
      <c r="K304" s="8" t="s">
        <v>60</v>
      </c>
      <c r="L304" s="8" t="s">
        <v>61</v>
      </c>
      <c r="M304" s="8" t="s">
        <v>62</v>
      </c>
      <c r="N304" s="8" t="s">
        <v>63</v>
      </c>
      <c r="O304" s="8" t="s">
        <v>64</v>
      </c>
      <c r="P304" s="8" t="s">
        <v>65</v>
      </c>
      <c r="Q304" s="8" t="s">
        <v>66</v>
      </c>
      <c r="R304" s="9" t="s">
        <v>75</v>
      </c>
    </row>
    <row r="305" spans="2:18" x14ac:dyDescent="0.15">
      <c r="B305" s="90"/>
      <c r="C305" s="93"/>
      <c r="D305" s="96"/>
      <c r="E305" s="1" t="s">
        <v>69</v>
      </c>
      <c r="F305" s="6">
        <v>5.819</v>
      </c>
      <c r="G305" s="6">
        <v>5.5110000000000001</v>
      </c>
      <c r="H305" s="6">
        <v>5.3049999999999997</v>
      </c>
      <c r="I305" s="6">
        <v>5.4660000000000002</v>
      </c>
      <c r="J305" s="6">
        <v>4.6660000000000004</v>
      </c>
      <c r="K305" s="6">
        <v>3.79</v>
      </c>
      <c r="L305" s="6">
        <v>3.0329999999999999</v>
      </c>
      <c r="M305" s="6">
        <v>2.556</v>
      </c>
      <c r="N305" s="6">
        <v>2.9409999999999998</v>
      </c>
      <c r="O305" s="6">
        <v>3.4249999999999998</v>
      </c>
      <c r="P305" s="6">
        <v>4.1210000000000004</v>
      </c>
      <c r="Q305" s="6">
        <v>5.0140000000000002</v>
      </c>
      <c r="R305" s="7">
        <v>51.646999999999998</v>
      </c>
    </row>
    <row r="306" spans="2:18" x14ac:dyDescent="0.15">
      <c r="B306" s="90"/>
      <c r="C306" s="93"/>
      <c r="D306" s="96"/>
      <c r="E306" s="1" t="s">
        <v>70</v>
      </c>
      <c r="F306" s="6">
        <v>10.157</v>
      </c>
      <c r="G306" s="6">
        <v>9.6210000000000004</v>
      </c>
      <c r="H306" s="6">
        <v>9.2609999999999992</v>
      </c>
      <c r="I306" s="6">
        <v>9.5419999999999998</v>
      </c>
      <c r="J306" s="6">
        <v>8.1449999999999996</v>
      </c>
      <c r="K306" s="6">
        <v>6.6159999999999997</v>
      </c>
      <c r="L306" s="6">
        <v>5.2939999999999996</v>
      </c>
      <c r="M306" s="6">
        <v>4.4610000000000003</v>
      </c>
      <c r="N306" s="6">
        <v>5.133</v>
      </c>
      <c r="O306" s="6">
        <v>5.9790000000000001</v>
      </c>
      <c r="P306" s="6">
        <v>7.194</v>
      </c>
      <c r="Q306" s="6">
        <v>8.7520000000000007</v>
      </c>
      <c r="R306" s="7">
        <v>90.155000000000001</v>
      </c>
    </row>
    <row r="307" spans="2:18" x14ac:dyDescent="0.15">
      <c r="B307" s="90"/>
      <c r="C307" s="93"/>
      <c r="D307" s="96"/>
      <c r="E307" s="1" t="s">
        <v>71</v>
      </c>
      <c r="F307" s="6">
        <v>12.449</v>
      </c>
      <c r="G307" s="6">
        <v>11.792</v>
      </c>
      <c r="H307" s="6">
        <v>11.351000000000001</v>
      </c>
      <c r="I307" s="6">
        <v>11.696</v>
      </c>
      <c r="J307" s="6">
        <v>9.984</v>
      </c>
      <c r="K307" s="6">
        <v>8.109</v>
      </c>
      <c r="L307" s="6">
        <v>6.4889999999999999</v>
      </c>
      <c r="M307" s="6">
        <v>5.468</v>
      </c>
      <c r="N307" s="6">
        <v>6.2919999999999998</v>
      </c>
      <c r="O307" s="6">
        <v>7.3280000000000003</v>
      </c>
      <c r="P307" s="6">
        <v>8.8179999999999996</v>
      </c>
      <c r="Q307" s="6">
        <v>10.728</v>
      </c>
      <c r="R307" s="7">
        <v>110.503</v>
      </c>
    </row>
    <row r="308" spans="2:18" x14ac:dyDescent="0.15">
      <c r="B308" s="90"/>
      <c r="C308" s="93"/>
      <c r="D308" s="96"/>
      <c r="E308" s="1" t="s">
        <v>72</v>
      </c>
      <c r="F308" s="6">
        <v>13.58</v>
      </c>
      <c r="G308" s="6">
        <v>12.863</v>
      </c>
      <c r="H308" s="6">
        <v>12.382</v>
      </c>
      <c r="I308" s="6">
        <v>12.757999999999999</v>
      </c>
      <c r="J308" s="6">
        <v>10.89</v>
      </c>
      <c r="K308" s="6">
        <v>8.8460000000000001</v>
      </c>
      <c r="L308" s="6">
        <v>7.0780000000000003</v>
      </c>
      <c r="M308" s="6">
        <v>5.9649999999999999</v>
      </c>
      <c r="N308" s="6">
        <v>6.8630000000000004</v>
      </c>
      <c r="O308" s="6">
        <v>7.9939999999999998</v>
      </c>
      <c r="P308" s="6">
        <v>9.6189999999999998</v>
      </c>
      <c r="Q308" s="6">
        <v>11.702</v>
      </c>
      <c r="R308" s="7">
        <v>120.541</v>
      </c>
    </row>
    <row r="309" spans="2:18" x14ac:dyDescent="0.15">
      <c r="B309" s="90"/>
      <c r="C309" s="93"/>
      <c r="D309" s="96"/>
      <c r="E309" s="1" t="s">
        <v>73</v>
      </c>
      <c r="F309" s="6">
        <v>14.207000000000001</v>
      </c>
      <c r="G309" s="6">
        <v>13.457000000000001</v>
      </c>
      <c r="H309" s="6">
        <v>12.954000000000001</v>
      </c>
      <c r="I309" s="6">
        <v>13.347</v>
      </c>
      <c r="J309" s="6">
        <v>11.393000000000001</v>
      </c>
      <c r="K309" s="6">
        <v>9.2539999999999996</v>
      </c>
      <c r="L309" s="6">
        <v>7.4050000000000002</v>
      </c>
      <c r="M309" s="6">
        <v>6.24</v>
      </c>
      <c r="N309" s="6">
        <v>7.18</v>
      </c>
      <c r="O309" s="6">
        <v>8.3629999999999995</v>
      </c>
      <c r="P309" s="6">
        <v>10.063000000000001</v>
      </c>
      <c r="Q309" s="6">
        <v>12.242000000000001</v>
      </c>
      <c r="R309" s="7">
        <v>126.107</v>
      </c>
    </row>
    <row r="310" spans="2:18" x14ac:dyDescent="0.15">
      <c r="B310" s="90"/>
      <c r="C310" s="93"/>
      <c r="D310" s="96"/>
      <c r="E310" s="1" t="s">
        <v>74</v>
      </c>
      <c r="F310" s="6">
        <v>14.074</v>
      </c>
      <c r="G310" s="6">
        <v>13.33</v>
      </c>
      <c r="H310" s="6">
        <v>12.832000000000001</v>
      </c>
      <c r="I310" s="6">
        <v>13.222</v>
      </c>
      <c r="J310" s="6">
        <v>11.286</v>
      </c>
      <c r="K310" s="6">
        <v>9.1669999999999998</v>
      </c>
      <c r="L310" s="6">
        <v>7.3360000000000003</v>
      </c>
      <c r="M310" s="6">
        <v>6.181</v>
      </c>
      <c r="N310" s="6">
        <v>7.1120000000000001</v>
      </c>
      <c r="O310" s="6">
        <v>8.2850000000000001</v>
      </c>
      <c r="P310" s="6">
        <v>9.968</v>
      </c>
      <c r="Q310" s="6">
        <v>12.127000000000001</v>
      </c>
      <c r="R310" s="7">
        <v>124.92100000000001</v>
      </c>
    </row>
    <row r="311" spans="2:18" x14ac:dyDescent="0.15">
      <c r="B311" s="90"/>
      <c r="C311" s="93"/>
      <c r="D311" s="96" t="s">
        <v>8</v>
      </c>
      <c r="E311" s="1"/>
      <c r="F311" s="8" t="s">
        <v>76</v>
      </c>
      <c r="G311" s="8" t="s">
        <v>56</v>
      </c>
      <c r="H311" s="8" t="s">
        <v>57</v>
      </c>
      <c r="I311" s="8" t="s">
        <v>58</v>
      </c>
      <c r="J311" s="8" t="s">
        <v>59</v>
      </c>
      <c r="K311" s="8" t="s">
        <v>60</v>
      </c>
      <c r="L311" s="8" t="s">
        <v>61</v>
      </c>
      <c r="M311" s="8" t="s">
        <v>62</v>
      </c>
      <c r="N311" s="8" t="s">
        <v>63</v>
      </c>
      <c r="O311" s="8" t="s">
        <v>64</v>
      </c>
      <c r="P311" s="8" t="s">
        <v>65</v>
      </c>
      <c r="Q311" s="8" t="s">
        <v>66</v>
      </c>
      <c r="R311" s="9" t="s">
        <v>75</v>
      </c>
    </row>
    <row r="312" spans="2:18" x14ac:dyDescent="0.15">
      <c r="B312" s="90"/>
      <c r="C312" s="93"/>
      <c r="D312" s="96"/>
      <c r="E312" s="1" t="s">
        <v>69</v>
      </c>
      <c r="F312" s="6">
        <v>60.610999999999997</v>
      </c>
      <c r="G312" s="6">
        <v>57.012</v>
      </c>
      <c r="H312" s="6">
        <v>53.314999999999998</v>
      </c>
      <c r="I312" s="6">
        <v>34.619999999999997</v>
      </c>
      <c r="J312" s="6">
        <v>18.760999999999999</v>
      </c>
      <c r="K312" s="6">
        <v>10.038</v>
      </c>
      <c r="L312" s="6">
        <v>5.3129999999999997</v>
      </c>
      <c r="M312" s="6">
        <v>4.4829999999999997</v>
      </c>
      <c r="N312" s="6">
        <v>4.0330000000000004</v>
      </c>
      <c r="O312" s="6">
        <v>20.350000000000001</v>
      </c>
      <c r="P312" s="6">
        <v>31.757000000000001</v>
      </c>
      <c r="Q312" s="6">
        <v>51.518000000000001</v>
      </c>
      <c r="R312" s="7">
        <v>351.81200000000001</v>
      </c>
    </row>
    <row r="313" spans="2:18" x14ac:dyDescent="0.15">
      <c r="B313" s="90"/>
      <c r="C313" s="93"/>
      <c r="D313" s="96"/>
      <c r="E313" s="1" t="s">
        <v>70</v>
      </c>
      <c r="F313" s="6">
        <v>146.78700000000001</v>
      </c>
      <c r="G313" s="6">
        <v>138.06899999999999</v>
      </c>
      <c r="H313" s="6">
        <v>129.11600000000001</v>
      </c>
      <c r="I313" s="6">
        <v>83.841999999999999</v>
      </c>
      <c r="J313" s="6">
        <v>45.436</v>
      </c>
      <c r="K313" s="6">
        <v>24.309000000000001</v>
      </c>
      <c r="L313" s="6">
        <v>12.868</v>
      </c>
      <c r="M313" s="6">
        <v>10.858000000000001</v>
      </c>
      <c r="N313" s="6">
        <v>9.7669999999999995</v>
      </c>
      <c r="O313" s="6">
        <v>49.283999999999999</v>
      </c>
      <c r="P313" s="6">
        <v>76.909000000000006</v>
      </c>
      <c r="Q313" s="6">
        <v>124.764</v>
      </c>
      <c r="R313" s="7">
        <v>852.00800000000004</v>
      </c>
    </row>
    <row r="314" spans="2:18" x14ac:dyDescent="0.15">
      <c r="B314" s="90"/>
      <c r="C314" s="93"/>
      <c r="D314" s="96"/>
      <c r="E314" s="1" t="s">
        <v>71</v>
      </c>
      <c r="F314" s="6">
        <v>150.292</v>
      </c>
      <c r="G314" s="6">
        <v>141.36600000000001</v>
      </c>
      <c r="H314" s="6">
        <v>132.19900000000001</v>
      </c>
      <c r="I314" s="6">
        <v>85.843000000000004</v>
      </c>
      <c r="J314" s="6">
        <v>46.521000000000001</v>
      </c>
      <c r="K314" s="6">
        <v>24.89</v>
      </c>
      <c r="L314" s="6">
        <v>13.175000000000001</v>
      </c>
      <c r="M314" s="6">
        <v>11.117000000000001</v>
      </c>
      <c r="N314" s="6">
        <v>10</v>
      </c>
      <c r="O314" s="6">
        <v>50.460999999999999</v>
      </c>
      <c r="P314" s="6">
        <v>78.745000000000005</v>
      </c>
      <c r="Q314" s="6">
        <v>127.74299999999999</v>
      </c>
      <c r="R314" s="7">
        <v>872.351</v>
      </c>
    </row>
    <row r="315" spans="2:18" x14ac:dyDescent="0.15">
      <c r="B315" s="90"/>
      <c r="C315" s="93"/>
      <c r="D315" s="96"/>
      <c r="E315" s="1" t="s">
        <v>72</v>
      </c>
      <c r="F315" s="6">
        <v>137.51</v>
      </c>
      <c r="G315" s="6">
        <v>129.34299999999999</v>
      </c>
      <c r="H315" s="6">
        <v>120.956</v>
      </c>
      <c r="I315" s="6">
        <v>78.543000000000006</v>
      </c>
      <c r="J315" s="6">
        <v>42.564</v>
      </c>
      <c r="K315" s="6">
        <v>22.773</v>
      </c>
      <c r="L315" s="6">
        <v>12.054</v>
      </c>
      <c r="M315" s="6">
        <v>10.172000000000001</v>
      </c>
      <c r="N315" s="6">
        <v>9.15</v>
      </c>
      <c r="O315" s="6">
        <v>46.168999999999997</v>
      </c>
      <c r="P315" s="6">
        <v>72.048000000000002</v>
      </c>
      <c r="Q315" s="6">
        <v>116.879</v>
      </c>
      <c r="R315" s="7">
        <v>798.15899999999999</v>
      </c>
    </row>
    <row r="316" spans="2:18" x14ac:dyDescent="0.15">
      <c r="B316" s="90"/>
      <c r="C316" s="93"/>
      <c r="D316" s="96"/>
      <c r="E316" s="1" t="s">
        <v>73</v>
      </c>
      <c r="F316" s="6">
        <v>184.03299999999999</v>
      </c>
      <c r="G316" s="6">
        <v>173.10400000000001</v>
      </c>
      <c r="H316" s="6">
        <v>161.87899999999999</v>
      </c>
      <c r="I316" s="6">
        <v>105.116</v>
      </c>
      <c r="J316" s="6">
        <v>56.965000000000003</v>
      </c>
      <c r="K316" s="6">
        <v>30.477</v>
      </c>
      <c r="L316" s="6">
        <v>16.132999999999999</v>
      </c>
      <c r="M316" s="6">
        <v>13.613</v>
      </c>
      <c r="N316" s="6">
        <v>12.246</v>
      </c>
      <c r="O316" s="6">
        <v>61.79</v>
      </c>
      <c r="P316" s="6">
        <v>96.424000000000007</v>
      </c>
      <c r="Q316" s="6">
        <v>156.422</v>
      </c>
      <c r="R316" s="7">
        <v>1068.201</v>
      </c>
    </row>
    <row r="317" spans="2:18" ht="14.25" thickBot="1" x14ac:dyDescent="0.2">
      <c r="B317" s="90"/>
      <c r="C317" s="94"/>
      <c r="D317" s="97"/>
      <c r="E317" s="10" t="s">
        <v>74</v>
      </c>
      <c r="F317" s="11">
        <v>274.60700000000003</v>
      </c>
      <c r="G317" s="11">
        <v>258.298</v>
      </c>
      <c r="H317" s="11">
        <v>241.54900000000001</v>
      </c>
      <c r="I317" s="11">
        <v>156.85</v>
      </c>
      <c r="J317" s="11">
        <v>85.001000000000005</v>
      </c>
      <c r="K317" s="11">
        <v>45.476999999999997</v>
      </c>
      <c r="L317" s="11">
        <v>24.073</v>
      </c>
      <c r="M317" s="11">
        <v>20.312999999999999</v>
      </c>
      <c r="N317" s="11">
        <v>18.271999999999998</v>
      </c>
      <c r="O317" s="11">
        <v>92.2</v>
      </c>
      <c r="P317" s="11">
        <v>143.87899999999999</v>
      </c>
      <c r="Q317" s="11">
        <v>233.40700000000001</v>
      </c>
      <c r="R317" s="12">
        <v>1593.925</v>
      </c>
    </row>
    <row r="318" spans="2:18" x14ac:dyDescent="0.15">
      <c r="B318" s="90"/>
      <c r="C318" s="92" t="s">
        <v>67</v>
      </c>
      <c r="D318" s="95" t="s">
        <v>2</v>
      </c>
      <c r="E318" s="3"/>
      <c r="F318" s="4" t="s">
        <v>76</v>
      </c>
      <c r="G318" s="4" t="s">
        <v>56</v>
      </c>
      <c r="H318" s="4" t="s">
        <v>57</v>
      </c>
      <c r="I318" s="4" t="s">
        <v>58</v>
      </c>
      <c r="J318" s="4" t="s">
        <v>59</v>
      </c>
      <c r="K318" s="4" t="s">
        <v>60</v>
      </c>
      <c r="L318" s="4" t="s">
        <v>61</v>
      </c>
      <c r="M318" s="4" t="s">
        <v>62</v>
      </c>
      <c r="N318" s="4" t="s">
        <v>63</v>
      </c>
      <c r="O318" s="4" t="s">
        <v>64</v>
      </c>
      <c r="P318" s="4" t="s">
        <v>65</v>
      </c>
      <c r="Q318" s="4" t="s">
        <v>66</v>
      </c>
      <c r="R318" s="5" t="s">
        <v>75</v>
      </c>
    </row>
    <row r="319" spans="2:18" x14ac:dyDescent="0.15">
      <c r="B319" s="90"/>
      <c r="C319" s="93"/>
      <c r="D319" s="96"/>
      <c r="E319" s="1" t="s">
        <v>69</v>
      </c>
      <c r="F319" s="6">
        <v>2420.7829999999999</v>
      </c>
      <c r="G319" s="6">
        <v>2371.739</v>
      </c>
      <c r="H319" s="6">
        <v>2166.5349999999999</v>
      </c>
      <c r="I319" s="6">
        <v>2043.9780000000001</v>
      </c>
      <c r="J319" s="6">
        <v>1764.6279999999999</v>
      </c>
      <c r="K319" s="6">
        <v>1610.771</v>
      </c>
      <c r="L319" s="6">
        <v>1878.3510000000001</v>
      </c>
      <c r="M319" s="6">
        <v>1819.8889999999999</v>
      </c>
      <c r="N319" s="6">
        <v>1767.819</v>
      </c>
      <c r="O319" s="6">
        <v>1769.654</v>
      </c>
      <c r="P319" s="6">
        <v>2001.171</v>
      </c>
      <c r="Q319" s="6">
        <v>2509.2669999999998</v>
      </c>
      <c r="R319" s="7">
        <v>24124.592000000001</v>
      </c>
    </row>
    <row r="320" spans="2:18" x14ac:dyDescent="0.15">
      <c r="B320" s="90"/>
      <c r="C320" s="93"/>
      <c r="D320" s="96"/>
      <c r="E320" s="1" t="s">
        <v>70</v>
      </c>
      <c r="F320" s="6">
        <v>4356.7079999999996</v>
      </c>
      <c r="G320" s="6">
        <v>4268.4480000000003</v>
      </c>
      <c r="H320" s="6">
        <v>3899.1489999999999</v>
      </c>
      <c r="I320" s="6">
        <v>3678.5830000000001</v>
      </c>
      <c r="J320" s="6">
        <v>3175.8159999999998</v>
      </c>
      <c r="K320" s="6">
        <v>2898.9250000000002</v>
      </c>
      <c r="L320" s="6">
        <v>3380.5030000000002</v>
      </c>
      <c r="M320" s="6">
        <v>3275.28</v>
      </c>
      <c r="N320" s="6">
        <v>3181.5749999999998</v>
      </c>
      <c r="O320" s="6">
        <v>3184.873</v>
      </c>
      <c r="P320" s="6">
        <v>3601.5279999999998</v>
      </c>
      <c r="Q320" s="6">
        <v>4515.9520000000002</v>
      </c>
      <c r="R320" s="7">
        <v>43417.36</v>
      </c>
    </row>
    <row r="321" spans="2:18" x14ac:dyDescent="0.15">
      <c r="B321" s="90"/>
      <c r="C321" s="93"/>
      <c r="D321" s="96"/>
      <c r="E321" s="1" t="s">
        <v>71</v>
      </c>
      <c r="F321" s="6">
        <v>5088.2</v>
      </c>
      <c r="G321" s="6">
        <v>4985.125</v>
      </c>
      <c r="H321" s="6">
        <v>4553.8109999999997</v>
      </c>
      <c r="I321" s="6">
        <v>4296.2150000000001</v>
      </c>
      <c r="J321" s="6">
        <v>3709.0439999999999</v>
      </c>
      <c r="K321" s="6">
        <v>3385.6460000000002</v>
      </c>
      <c r="L321" s="6">
        <v>3948.0859999999998</v>
      </c>
      <c r="M321" s="6">
        <v>3825.1979999999999</v>
      </c>
      <c r="N321" s="6">
        <v>3715.759</v>
      </c>
      <c r="O321" s="6">
        <v>3719.614</v>
      </c>
      <c r="P321" s="6">
        <v>4206.2280000000001</v>
      </c>
      <c r="Q321" s="6">
        <v>5274.1869999999999</v>
      </c>
      <c r="R321" s="7">
        <v>50707.114000000001</v>
      </c>
    </row>
    <row r="322" spans="2:18" x14ac:dyDescent="0.15">
      <c r="B322" s="90"/>
      <c r="C322" s="93"/>
      <c r="D322" s="96"/>
      <c r="E322" s="1" t="s">
        <v>72</v>
      </c>
      <c r="F322" s="6">
        <v>5440.4290000000001</v>
      </c>
      <c r="G322" s="6">
        <v>5330.2190000000001</v>
      </c>
      <c r="H322" s="6">
        <v>4869.049</v>
      </c>
      <c r="I322" s="6">
        <v>4593.6220000000003</v>
      </c>
      <c r="J322" s="6">
        <v>3965.8</v>
      </c>
      <c r="K322" s="6">
        <v>3620.0230000000001</v>
      </c>
      <c r="L322" s="6">
        <v>4221.3950000000004</v>
      </c>
      <c r="M322" s="6">
        <v>4089.9960000000001</v>
      </c>
      <c r="N322" s="6">
        <v>3972.9839999999999</v>
      </c>
      <c r="O322" s="6">
        <v>3977.1019999999999</v>
      </c>
      <c r="P322" s="6">
        <v>4497.3980000000001</v>
      </c>
      <c r="Q322" s="6">
        <v>5639.2889999999998</v>
      </c>
      <c r="R322" s="7">
        <v>54217.298000000003</v>
      </c>
    </row>
    <row r="323" spans="2:18" x14ac:dyDescent="0.15">
      <c r="B323" s="90"/>
      <c r="C323" s="93"/>
      <c r="D323" s="96"/>
      <c r="E323" s="1" t="s">
        <v>73</v>
      </c>
      <c r="F323" s="6">
        <v>6319.4440000000004</v>
      </c>
      <c r="G323" s="6">
        <v>6191.4219999999996</v>
      </c>
      <c r="H323" s="6">
        <v>5655.7439999999997</v>
      </c>
      <c r="I323" s="6">
        <v>5335.8119999999999</v>
      </c>
      <c r="J323" s="6">
        <v>4606.5540000000001</v>
      </c>
      <c r="K323" s="6">
        <v>4204.9110000000001</v>
      </c>
      <c r="L323" s="6">
        <v>4903.4440000000004</v>
      </c>
      <c r="M323" s="6">
        <v>4750.826</v>
      </c>
      <c r="N323" s="6">
        <v>4614.8990000000003</v>
      </c>
      <c r="O323" s="6">
        <v>4619.6909999999998</v>
      </c>
      <c r="P323" s="6">
        <v>5224.05</v>
      </c>
      <c r="Q323" s="6">
        <v>6550.4340000000002</v>
      </c>
      <c r="R323" s="7">
        <v>62977.21</v>
      </c>
    </row>
    <row r="324" spans="2:18" x14ac:dyDescent="0.15">
      <c r="B324" s="90"/>
      <c r="C324" s="93"/>
      <c r="D324" s="96"/>
      <c r="E324" s="1" t="s">
        <v>74</v>
      </c>
      <c r="F324" s="6">
        <v>7809.22</v>
      </c>
      <c r="G324" s="6">
        <v>7651.02</v>
      </c>
      <c r="H324" s="6">
        <v>6989.0680000000002</v>
      </c>
      <c r="I324" s="6">
        <v>6593.71</v>
      </c>
      <c r="J324" s="6">
        <v>5692.53</v>
      </c>
      <c r="K324" s="6">
        <v>5196.1949999999997</v>
      </c>
      <c r="L324" s="6">
        <v>6059.4080000000004</v>
      </c>
      <c r="M324" s="6">
        <v>5870.8059999999996</v>
      </c>
      <c r="N324" s="6">
        <v>5702.8459999999995</v>
      </c>
      <c r="O324" s="6">
        <v>5708.7610000000004</v>
      </c>
      <c r="P324" s="6">
        <v>6455.5959999999995</v>
      </c>
      <c r="Q324" s="6">
        <v>8094.6710000000003</v>
      </c>
      <c r="R324" s="7">
        <v>77823.820000000007</v>
      </c>
    </row>
    <row r="325" spans="2:18" x14ac:dyDescent="0.15">
      <c r="B325" s="90"/>
      <c r="C325" s="93"/>
      <c r="D325" s="96" t="s">
        <v>27</v>
      </c>
      <c r="E325" s="1"/>
      <c r="F325" s="8" t="s">
        <v>76</v>
      </c>
      <c r="G325" s="8" t="s">
        <v>56</v>
      </c>
      <c r="H325" s="8" t="s">
        <v>57</v>
      </c>
      <c r="I325" s="8" t="s">
        <v>58</v>
      </c>
      <c r="J325" s="8" t="s">
        <v>59</v>
      </c>
      <c r="K325" s="8" t="s">
        <v>60</v>
      </c>
      <c r="L325" s="8" t="s">
        <v>61</v>
      </c>
      <c r="M325" s="8" t="s">
        <v>62</v>
      </c>
      <c r="N325" s="8" t="s">
        <v>63</v>
      </c>
      <c r="O325" s="8" t="s">
        <v>64</v>
      </c>
      <c r="P325" s="8" t="s">
        <v>65</v>
      </c>
      <c r="Q325" s="8" t="s">
        <v>66</v>
      </c>
      <c r="R325" s="9" t="s">
        <v>75</v>
      </c>
    </row>
    <row r="326" spans="2:18" x14ac:dyDescent="0.15">
      <c r="B326" s="90"/>
      <c r="C326" s="93"/>
      <c r="D326" s="96"/>
      <c r="E326" s="1" t="s">
        <v>69</v>
      </c>
      <c r="F326" s="6">
        <v>584.6</v>
      </c>
      <c r="G326" s="6">
        <v>553.74900000000002</v>
      </c>
      <c r="H326" s="6">
        <v>533.02800000000002</v>
      </c>
      <c r="I326" s="6">
        <v>549.23699999999997</v>
      </c>
      <c r="J326" s="6">
        <v>468.79399999999998</v>
      </c>
      <c r="K326" s="6">
        <v>380.8</v>
      </c>
      <c r="L326" s="6">
        <v>304.73200000000003</v>
      </c>
      <c r="M326" s="6">
        <v>256.75200000000001</v>
      </c>
      <c r="N326" s="6">
        <v>295.43099999999998</v>
      </c>
      <c r="O326" s="6">
        <v>344.14800000000002</v>
      </c>
      <c r="P326" s="6">
        <v>414.09199999999998</v>
      </c>
      <c r="Q326" s="6">
        <v>503.74299999999999</v>
      </c>
      <c r="R326" s="7">
        <v>5189.0619999999999</v>
      </c>
    </row>
    <row r="327" spans="2:18" x14ac:dyDescent="0.15">
      <c r="B327" s="90"/>
      <c r="C327" s="93"/>
      <c r="D327" s="96"/>
      <c r="E327" s="1" t="s">
        <v>70</v>
      </c>
      <c r="F327" s="6">
        <v>1020.564</v>
      </c>
      <c r="G327" s="6">
        <v>966.69</v>
      </c>
      <c r="H327" s="6">
        <v>930.54399999999998</v>
      </c>
      <c r="I327" s="6">
        <v>958.81600000000003</v>
      </c>
      <c r="J327" s="6">
        <v>818.42200000000003</v>
      </c>
      <c r="K327" s="6">
        <v>664.76599999999996</v>
      </c>
      <c r="L327" s="6">
        <v>531.96900000000005</v>
      </c>
      <c r="M327" s="6">
        <v>448.25799999999998</v>
      </c>
      <c r="N327" s="6">
        <v>515.76099999999997</v>
      </c>
      <c r="O327" s="6">
        <v>600.76199999999994</v>
      </c>
      <c r="P327" s="6">
        <v>722.87599999999998</v>
      </c>
      <c r="Q327" s="6">
        <v>879.43299999999999</v>
      </c>
      <c r="R327" s="7">
        <v>9058.8140000000003</v>
      </c>
    </row>
    <row r="328" spans="2:18" x14ac:dyDescent="0.15">
      <c r="B328" s="90"/>
      <c r="C328" s="93"/>
      <c r="D328" s="96"/>
      <c r="E328" s="1" t="s">
        <v>71</v>
      </c>
      <c r="F328" s="6">
        <v>1251.116</v>
      </c>
      <c r="G328" s="6">
        <v>1185.04</v>
      </c>
      <c r="H328" s="6">
        <v>1140.7439999999999</v>
      </c>
      <c r="I328" s="6">
        <v>1175.3699999999999</v>
      </c>
      <c r="J328" s="6">
        <v>1003.296</v>
      </c>
      <c r="K328" s="6">
        <v>814.92200000000003</v>
      </c>
      <c r="L328" s="6">
        <v>652.10299999999995</v>
      </c>
      <c r="M328" s="6">
        <v>549.51300000000003</v>
      </c>
      <c r="N328" s="6">
        <v>632.25800000000004</v>
      </c>
      <c r="O328" s="6">
        <v>736.46</v>
      </c>
      <c r="P328" s="6">
        <v>886.15499999999997</v>
      </c>
      <c r="Q328" s="6">
        <v>1078.075</v>
      </c>
      <c r="R328" s="7">
        <v>11105.052</v>
      </c>
    </row>
    <row r="329" spans="2:18" x14ac:dyDescent="0.15">
      <c r="B329" s="90"/>
      <c r="C329" s="93"/>
      <c r="D329" s="96"/>
      <c r="E329" s="1" t="s">
        <v>72</v>
      </c>
      <c r="F329" s="6">
        <v>1364.251</v>
      </c>
      <c r="G329" s="6">
        <v>1292.1890000000001</v>
      </c>
      <c r="H329" s="6">
        <v>1243.8869999999999</v>
      </c>
      <c r="I329" s="6">
        <v>1281.69</v>
      </c>
      <c r="J329" s="6">
        <v>1094.0530000000001</v>
      </c>
      <c r="K329" s="6">
        <v>888.596</v>
      </c>
      <c r="L329" s="6">
        <v>711.08799999999997</v>
      </c>
      <c r="M329" s="6">
        <v>599.197</v>
      </c>
      <c r="N329" s="6">
        <v>689.447</v>
      </c>
      <c r="O329" s="6">
        <v>803.08799999999997</v>
      </c>
      <c r="P329" s="6">
        <v>966.27499999999998</v>
      </c>
      <c r="Q329" s="6">
        <v>1175.5540000000001</v>
      </c>
      <c r="R329" s="7">
        <v>12109.269</v>
      </c>
    </row>
    <row r="330" spans="2:18" x14ac:dyDescent="0.15">
      <c r="B330" s="90"/>
      <c r="C330" s="93"/>
      <c r="D330" s="96"/>
      <c r="E330" s="1" t="s">
        <v>73</v>
      </c>
      <c r="F330" s="6">
        <v>1427.1959999999999</v>
      </c>
      <c r="G330" s="6">
        <v>1351.818</v>
      </c>
      <c r="H330" s="6">
        <v>1301.26</v>
      </c>
      <c r="I330" s="6">
        <v>1340.8130000000001</v>
      </c>
      <c r="J330" s="6">
        <v>1144.519</v>
      </c>
      <c r="K330" s="6">
        <v>929.62300000000005</v>
      </c>
      <c r="L330" s="6">
        <v>743.87300000000005</v>
      </c>
      <c r="M330" s="6">
        <v>626.87</v>
      </c>
      <c r="N330" s="6">
        <v>721.26499999999999</v>
      </c>
      <c r="O330" s="6">
        <v>840.10900000000004</v>
      </c>
      <c r="P330" s="6">
        <v>1010.894</v>
      </c>
      <c r="Q330" s="6">
        <v>1229.797</v>
      </c>
      <c r="R330" s="7">
        <v>12668.083000000001</v>
      </c>
    </row>
    <row r="331" spans="2:18" x14ac:dyDescent="0.15">
      <c r="B331" s="90"/>
      <c r="C331" s="93"/>
      <c r="D331" s="96"/>
      <c r="E331" s="1" t="s">
        <v>74</v>
      </c>
      <c r="F331" s="6">
        <v>1413.4739999999999</v>
      </c>
      <c r="G331" s="6">
        <v>1338.8330000000001</v>
      </c>
      <c r="H331" s="6">
        <v>1288.7809999999999</v>
      </c>
      <c r="I331" s="6">
        <v>1327.921</v>
      </c>
      <c r="J331" s="6">
        <v>1133.5139999999999</v>
      </c>
      <c r="K331" s="6">
        <v>920.64400000000001</v>
      </c>
      <c r="L331" s="6">
        <v>736.73599999999999</v>
      </c>
      <c r="M331" s="6">
        <v>620.83799999999997</v>
      </c>
      <c r="N331" s="6">
        <v>714.31200000000001</v>
      </c>
      <c r="O331" s="6">
        <v>832.05100000000004</v>
      </c>
      <c r="P331" s="6">
        <v>1001.1319999999999</v>
      </c>
      <c r="Q331" s="6">
        <v>1217.963</v>
      </c>
      <c r="R331" s="7">
        <v>12546.2</v>
      </c>
    </row>
    <row r="332" spans="2:18" x14ac:dyDescent="0.15">
      <c r="B332" s="90"/>
      <c r="C332" s="93"/>
      <c r="D332" s="96" t="s">
        <v>8</v>
      </c>
      <c r="E332" s="1"/>
      <c r="F332" s="8" t="s">
        <v>76</v>
      </c>
      <c r="G332" s="8" t="s">
        <v>56</v>
      </c>
      <c r="H332" s="8" t="s">
        <v>57</v>
      </c>
      <c r="I332" s="8" t="s">
        <v>58</v>
      </c>
      <c r="J332" s="8" t="s">
        <v>59</v>
      </c>
      <c r="K332" s="8" t="s">
        <v>60</v>
      </c>
      <c r="L332" s="8" t="s">
        <v>61</v>
      </c>
      <c r="M332" s="8" t="s">
        <v>62</v>
      </c>
      <c r="N332" s="8" t="s">
        <v>63</v>
      </c>
      <c r="O332" s="8" t="s">
        <v>64</v>
      </c>
      <c r="P332" s="8" t="s">
        <v>65</v>
      </c>
      <c r="Q332" s="8" t="s">
        <v>66</v>
      </c>
      <c r="R332" s="9" t="s">
        <v>75</v>
      </c>
    </row>
    <row r="333" spans="2:18" x14ac:dyDescent="0.15">
      <c r="B333" s="90"/>
      <c r="C333" s="93"/>
      <c r="D333" s="96"/>
      <c r="E333" s="1" t="s">
        <v>69</v>
      </c>
      <c r="F333" s="6">
        <v>2224.424</v>
      </c>
      <c r="G333" s="6">
        <v>2092.34</v>
      </c>
      <c r="H333" s="6">
        <v>1956.6610000000001</v>
      </c>
      <c r="I333" s="6">
        <v>1270.5540000000001</v>
      </c>
      <c r="J333" s="6">
        <v>688.529</v>
      </c>
      <c r="K333" s="6">
        <v>368.39499999999998</v>
      </c>
      <c r="L333" s="6">
        <v>194.98699999999999</v>
      </c>
      <c r="M333" s="6">
        <v>164.52600000000001</v>
      </c>
      <c r="N333" s="6">
        <v>148.011</v>
      </c>
      <c r="O333" s="6">
        <v>746.84500000000003</v>
      </c>
      <c r="P333" s="6">
        <v>1165.482</v>
      </c>
      <c r="Q333" s="6">
        <v>1890.711</v>
      </c>
      <c r="R333" s="7">
        <v>12911.5</v>
      </c>
    </row>
    <row r="334" spans="2:18" x14ac:dyDescent="0.15">
      <c r="B334" s="90"/>
      <c r="C334" s="93"/>
      <c r="D334" s="96"/>
      <c r="E334" s="1" t="s">
        <v>70</v>
      </c>
      <c r="F334" s="6">
        <v>5387.0829999999996</v>
      </c>
      <c r="G334" s="6">
        <v>5067.1319999999996</v>
      </c>
      <c r="H334" s="6">
        <v>4738.5569999999998</v>
      </c>
      <c r="I334" s="6">
        <v>3077.0010000000002</v>
      </c>
      <c r="J334" s="6">
        <v>1667.501</v>
      </c>
      <c r="K334" s="6">
        <v>892.14</v>
      </c>
      <c r="L334" s="6">
        <v>472.25599999999997</v>
      </c>
      <c r="M334" s="6">
        <v>398.48899999999998</v>
      </c>
      <c r="N334" s="6">
        <v>358.44900000000001</v>
      </c>
      <c r="O334" s="6">
        <v>1808.723</v>
      </c>
      <c r="P334" s="6">
        <v>2822.56</v>
      </c>
      <c r="Q334" s="6">
        <v>4578.8389999999999</v>
      </c>
      <c r="R334" s="7">
        <v>31268.694</v>
      </c>
    </row>
    <row r="335" spans="2:18" x14ac:dyDescent="0.15">
      <c r="B335" s="90"/>
      <c r="C335" s="93"/>
      <c r="D335" s="96"/>
      <c r="E335" s="1" t="s">
        <v>71</v>
      </c>
      <c r="F335" s="6">
        <v>5515.7160000000003</v>
      </c>
      <c r="G335" s="6">
        <v>5188.1319999999996</v>
      </c>
      <c r="H335" s="6">
        <v>4851.7030000000004</v>
      </c>
      <c r="I335" s="6">
        <v>3150.4380000000001</v>
      </c>
      <c r="J335" s="6">
        <v>1707.3209999999999</v>
      </c>
      <c r="K335" s="6">
        <v>913.46299999999997</v>
      </c>
      <c r="L335" s="6">
        <v>483.52300000000002</v>
      </c>
      <c r="M335" s="6">
        <v>407.99400000000003</v>
      </c>
      <c r="N335" s="6">
        <v>367</v>
      </c>
      <c r="O335" s="6">
        <v>1851.9190000000001</v>
      </c>
      <c r="P335" s="6">
        <v>2889.942</v>
      </c>
      <c r="Q335" s="6">
        <v>4688.1679999999997</v>
      </c>
      <c r="R335" s="7">
        <v>32015.281999999999</v>
      </c>
    </row>
    <row r="336" spans="2:18" x14ac:dyDescent="0.15">
      <c r="B336" s="90"/>
      <c r="C336" s="93"/>
      <c r="D336" s="96"/>
      <c r="E336" s="1" t="s">
        <v>72</v>
      </c>
      <c r="F336" s="6">
        <v>5046.6170000000002</v>
      </c>
      <c r="G336" s="6">
        <v>4746.8879999999999</v>
      </c>
      <c r="H336" s="6">
        <v>4439.085</v>
      </c>
      <c r="I336" s="6">
        <v>2882.5279999999998</v>
      </c>
      <c r="J336" s="6">
        <v>1562.0989999999999</v>
      </c>
      <c r="K336" s="6">
        <v>835.76900000000001</v>
      </c>
      <c r="L336" s="6">
        <v>442.38200000000001</v>
      </c>
      <c r="M336" s="6">
        <v>373.31200000000001</v>
      </c>
      <c r="N336" s="6">
        <v>335.80500000000001</v>
      </c>
      <c r="O336" s="6">
        <v>1694.402</v>
      </c>
      <c r="P336" s="6">
        <v>2644.1619999999998</v>
      </c>
      <c r="Q336" s="6">
        <v>4289.4589999999998</v>
      </c>
      <c r="R336" s="7">
        <v>29292.435000000001</v>
      </c>
    </row>
    <row r="337" spans="2:18" x14ac:dyDescent="0.15">
      <c r="B337" s="90"/>
      <c r="C337" s="93"/>
      <c r="D337" s="96"/>
      <c r="E337" s="1" t="s">
        <v>73</v>
      </c>
      <c r="F337" s="6">
        <v>6754.0110000000004</v>
      </c>
      <c r="G337" s="6">
        <v>6352.9170000000004</v>
      </c>
      <c r="H337" s="6">
        <v>5940.9589999999998</v>
      </c>
      <c r="I337" s="6">
        <v>3857.7570000000001</v>
      </c>
      <c r="J337" s="6">
        <v>2090.616</v>
      </c>
      <c r="K337" s="6">
        <v>1118.5060000000001</v>
      </c>
      <c r="L337" s="6">
        <v>592.08100000000002</v>
      </c>
      <c r="M337" s="6">
        <v>499.59699999999998</v>
      </c>
      <c r="N337" s="6">
        <v>449.428</v>
      </c>
      <c r="O337" s="6">
        <v>2267.6930000000002</v>
      </c>
      <c r="P337" s="6">
        <v>3538.761</v>
      </c>
      <c r="Q337" s="6">
        <v>5740.6869999999999</v>
      </c>
      <c r="R337" s="7">
        <v>39202.976999999999</v>
      </c>
    </row>
    <row r="338" spans="2:18" x14ac:dyDescent="0.15">
      <c r="B338" s="90"/>
      <c r="C338" s="93"/>
      <c r="D338" s="96"/>
      <c r="E338" s="1" t="s">
        <v>74</v>
      </c>
      <c r="F338" s="6">
        <v>10078.076999999999</v>
      </c>
      <c r="G338" s="6">
        <v>9479.5370000000003</v>
      </c>
      <c r="H338" s="6">
        <v>8864.848</v>
      </c>
      <c r="I338" s="6">
        <v>5756.3950000000004</v>
      </c>
      <c r="J338" s="6">
        <v>3119.5369999999998</v>
      </c>
      <c r="K338" s="6">
        <v>1669.0060000000001</v>
      </c>
      <c r="L338" s="6">
        <v>883.47900000000004</v>
      </c>
      <c r="M338" s="6">
        <v>745.48699999999997</v>
      </c>
      <c r="N338" s="6">
        <v>670.58199999999999</v>
      </c>
      <c r="O338" s="6">
        <v>3383.74</v>
      </c>
      <c r="P338" s="6">
        <v>5280.3590000000004</v>
      </c>
      <c r="Q338" s="6">
        <v>8566.0370000000003</v>
      </c>
      <c r="R338" s="7">
        <v>58497.048000000003</v>
      </c>
    </row>
    <row r="339" spans="2:18" x14ac:dyDescent="0.15">
      <c r="B339" s="90"/>
      <c r="C339" s="93"/>
      <c r="D339" s="96" t="s">
        <v>68</v>
      </c>
      <c r="E339" s="1"/>
      <c r="F339" s="8" t="s">
        <v>76</v>
      </c>
      <c r="G339" s="8" t="s">
        <v>56</v>
      </c>
      <c r="H339" s="8" t="s">
        <v>57</v>
      </c>
      <c r="I339" s="8" t="s">
        <v>58</v>
      </c>
      <c r="J339" s="8" t="s">
        <v>59</v>
      </c>
      <c r="K339" s="8" t="s">
        <v>60</v>
      </c>
      <c r="L339" s="8" t="s">
        <v>61</v>
      </c>
      <c r="M339" s="8" t="s">
        <v>62</v>
      </c>
      <c r="N339" s="8" t="s">
        <v>63</v>
      </c>
      <c r="O339" s="8" t="s">
        <v>64</v>
      </c>
      <c r="P339" s="8" t="s">
        <v>65</v>
      </c>
      <c r="Q339" s="8" t="s">
        <v>66</v>
      </c>
      <c r="R339" s="9" t="s">
        <v>75</v>
      </c>
    </row>
    <row r="340" spans="2:18" x14ac:dyDescent="0.15">
      <c r="B340" s="90"/>
      <c r="C340" s="93"/>
      <c r="D340" s="96"/>
      <c r="E340" s="1" t="s">
        <v>69</v>
      </c>
      <c r="F340" s="6">
        <v>5229.8069999999998</v>
      </c>
      <c r="G340" s="6">
        <v>5017.8280000000004</v>
      </c>
      <c r="H340" s="6">
        <v>4656.2240000000002</v>
      </c>
      <c r="I340" s="6">
        <v>3863.7690000000002</v>
      </c>
      <c r="J340" s="6">
        <v>2921.951</v>
      </c>
      <c r="K340" s="6">
        <v>2359.9659999999999</v>
      </c>
      <c r="L340" s="6">
        <v>2378.0700000000002</v>
      </c>
      <c r="M340" s="6">
        <v>2241.1669999999999</v>
      </c>
      <c r="N340" s="6">
        <v>2211.261</v>
      </c>
      <c r="O340" s="6">
        <v>2860.6469999999999</v>
      </c>
      <c r="P340" s="6">
        <v>3580.7449999999999</v>
      </c>
      <c r="Q340" s="6">
        <v>4903.7209999999995</v>
      </c>
      <c r="R340" s="7">
        <v>42225.154000000002</v>
      </c>
    </row>
    <row r="341" spans="2:18" x14ac:dyDescent="0.15">
      <c r="B341" s="90"/>
      <c r="C341" s="93"/>
      <c r="D341" s="96"/>
      <c r="E341" s="1" t="s">
        <v>70</v>
      </c>
      <c r="F341" s="6">
        <v>10764.355</v>
      </c>
      <c r="G341" s="6">
        <v>10302.27</v>
      </c>
      <c r="H341" s="6">
        <v>9568.25</v>
      </c>
      <c r="I341" s="6">
        <v>7714.4000000000005</v>
      </c>
      <c r="J341" s="6">
        <v>5661.7389999999996</v>
      </c>
      <c r="K341" s="6">
        <v>4455.8310000000001</v>
      </c>
      <c r="L341" s="6">
        <v>4384.7280000000001</v>
      </c>
      <c r="M341" s="6">
        <v>4122.027</v>
      </c>
      <c r="N341" s="6">
        <v>4055.7849999999999</v>
      </c>
      <c r="O341" s="6">
        <v>5594.3580000000002</v>
      </c>
      <c r="P341" s="6">
        <v>7146.9639999999999</v>
      </c>
      <c r="Q341" s="6">
        <v>9974.2240000000002</v>
      </c>
      <c r="R341" s="7">
        <v>83744.868000000002</v>
      </c>
    </row>
    <row r="342" spans="2:18" x14ac:dyDescent="0.15">
      <c r="B342" s="90"/>
      <c r="C342" s="93"/>
      <c r="D342" s="96"/>
      <c r="E342" s="1" t="s">
        <v>71</v>
      </c>
      <c r="F342" s="6">
        <v>11855.031999999999</v>
      </c>
      <c r="G342" s="6">
        <v>11358.296999999999</v>
      </c>
      <c r="H342" s="6">
        <v>10546.258</v>
      </c>
      <c r="I342" s="6">
        <v>8622.023000000001</v>
      </c>
      <c r="J342" s="6">
        <v>6419.6610000000001</v>
      </c>
      <c r="K342" s="6">
        <v>5114.0309999999999</v>
      </c>
      <c r="L342" s="6">
        <v>5083.7119999999995</v>
      </c>
      <c r="M342" s="6">
        <v>4782.7049999999999</v>
      </c>
      <c r="N342" s="6">
        <v>4715.0169999999998</v>
      </c>
      <c r="O342" s="6">
        <v>6307.9930000000004</v>
      </c>
      <c r="P342" s="6">
        <v>7982.3249999999998</v>
      </c>
      <c r="Q342" s="6">
        <v>11040.43</v>
      </c>
      <c r="R342" s="7">
        <v>93827.448000000004</v>
      </c>
    </row>
    <row r="343" spans="2:18" x14ac:dyDescent="0.15">
      <c r="B343" s="90"/>
      <c r="C343" s="93"/>
      <c r="D343" s="96"/>
      <c r="E343" s="1" t="s">
        <v>72</v>
      </c>
      <c r="F343" s="6">
        <v>11851.297</v>
      </c>
      <c r="G343" s="6">
        <v>11369.296</v>
      </c>
      <c r="H343" s="6">
        <v>10552.021000000001</v>
      </c>
      <c r="I343" s="6">
        <v>8757.84</v>
      </c>
      <c r="J343" s="6">
        <v>6621.9520000000002</v>
      </c>
      <c r="K343" s="6">
        <v>5344.3880000000008</v>
      </c>
      <c r="L343" s="6">
        <v>5374.8649999999998</v>
      </c>
      <c r="M343" s="6">
        <v>5062.5050000000001</v>
      </c>
      <c r="N343" s="6">
        <v>4998.2359999999999</v>
      </c>
      <c r="O343" s="6">
        <v>6474.5919999999996</v>
      </c>
      <c r="P343" s="6">
        <v>8107.8349999999991</v>
      </c>
      <c r="Q343" s="6">
        <v>11104.302</v>
      </c>
      <c r="R343" s="7">
        <v>95619.002000000008</v>
      </c>
    </row>
    <row r="344" spans="2:18" x14ac:dyDescent="0.15">
      <c r="B344" s="90"/>
      <c r="C344" s="93"/>
      <c r="D344" s="96"/>
      <c r="E344" s="1" t="s">
        <v>73</v>
      </c>
      <c r="F344" s="6">
        <v>14500.651000000002</v>
      </c>
      <c r="G344" s="6">
        <v>13896.156999999999</v>
      </c>
      <c r="H344" s="6">
        <v>12897.963</v>
      </c>
      <c r="I344" s="6">
        <v>10534.382</v>
      </c>
      <c r="J344" s="6">
        <v>7841.6890000000003</v>
      </c>
      <c r="K344" s="6">
        <v>6253.04</v>
      </c>
      <c r="L344" s="6">
        <v>6239.398000000001</v>
      </c>
      <c r="M344" s="6">
        <v>5877.2929999999997</v>
      </c>
      <c r="N344" s="6">
        <v>5785.5920000000006</v>
      </c>
      <c r="O344" s="6">
        <v>7727.4930000000004</v>
      </c>
      <c r="P344" s="6">
        <v>9773.7049999999999</v>
      </c>
      <c r="Q344" s="6">
        <v>13520.918</v>
      </c>
      <c r="R344" s="7">
        <v>114848.27</v>
      </c>
    </row>
    <row r="345" spans="2:18" ht="14.25" thickBot="1" x14ac:dyDescent="0.2">
      <c r="B345" s="91"/>
      <c r="C345" s="94"/>
      <c r="D345" s="97"/>
      <c r="E345" s="10" t="s">
        <v>74</v>
      </c>
      <c r="F345" s="11">
        <v>19300.771000000001</v>
      </c>
      <c r="G345" s="11">
        <v>18469.39</v>
      </c>
      <c r="H345" s="11">
        <v>17142.697</v>
      </c>
      <c r="I345" s="11">
        <v>13678.026000000002</v>
      </c>
      <c r="J345" s="11">
        <v>9945.5810000000001</v>
      </c>
      <c r="K345" s="11">
        <v>7785.8450000000003</v>
      </c>
      <c r="L345" s="11">
        <v>7679.6230000000005</v>
      </c>
      <c r="M345" s="11">
        <v>7237.1309999999994</v>
      </c>
      <c r="N345" s="11">
        <v>7087.74</v>
      </c>
      <c r="O345" s="11">
        <v>9924.5519999999997</v>
      </c>
      <c r="P345" s="11">
        <v>12737.087</v>
      </c>
      <c r="Q345" s="11">
        <v>17878.671000000002</v>
      </c>
      <c r="R345" s="12">
        <v>148867.068</v>
      </c>
    </row>
    <row r="346" spans="2:18" ht="14.25" thickBot="1" x14ac:dyDescent="0.2">
      <c r="B346" s="2">
        <v>7</v>
      </c>
      <c r="C346" s="86" t="s">
        <v>9</v>
      </c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8"/>
    </row>
    <row r="347" spans="2:18" x14ac:dyDescent="0.15">
      <c r="B347" s="89" t="s">
        <v>9</v>
      </c>
      <c r="C347" s="92" t="s">
        <v>55</v>
      </c>
      <c r="D347" s="95" t="s">
        <v>2</v>
      </c>
      <c r="E347" s="3"/>
      <c r="F347" s="4" t="s">
        <v>76</v>
      </c>
      <c r="G347" s="4" t="s">
        <v>56</v>
      </c>
      <c r="H347" s="4" t="s">
        <v>57</v>
      </c>
      <c r="I347" s="4" t="s">
        <v>58</v>
      </c>
      <c r="J347" s="4" t="s">
        <v>59</v>
      </c>
      <c r="K347" s="4" t="s">
        <v>60</v>
      </c>
      <c r="L347" s="4" t="s">
        <v>61</v>
      </c>
      <c r="M347" s="4" t="s">
        <v>62</v>
      </c>
      <c r="N347" s="4" t="s">
        <v>63</v>
      </c>
      <c r="O347" s="4" t="s">
        <v>64</v>
      </c>
      <c r="P347" s="4" t="s">
        <v>65</v>
      </c>
      <c r="Q347" s="4" t="s">
        <v>66</v>
      </c>
      <c r="R347" s="5" t="s">
        <v>75</v>
      </c>
    </row>
    <row r="348" spans="2:18" x14ac:dyDescent="0.15">
      <c r="B348" s="90"/>
      <c r="C348" s="93"/>
      <c r="D348" s="96"/>
      <c r="E348" s="1" t="s">
        <v>69</v>
      </c>
      <c r="F348" s="6">
        <v>272.32299999999998</v>
      </c>
      <c r="G348" s="6">
        <v>267.286</v>
      </c>
      <c r="H348" s="6">
        <v>257.464</v>
      </c>
      <c r="I348" s="6">
        <v>216.14400000000001</v>
      </c>
      <c r="J348" s="6">
        <v>177.01400000000001</v>
      </c>
      <c r="K348" s="6">
        <v>156.238</v>
      </c>
      <c r="L348" s="6">
        <v>186.054</v>
      </c>
      <c r="M348" s="6">
        <v>193.61699999999999</v>
      </c>
      <c r="N348" s="6">
        <v>177.88800000000001</v>
      </c>
      <c r="O348" s="6">
        <v>180.15100000000001</v>
      </c>
      <c r="P348" s="6">
        <v>218.827</v>
      </c>
      <c r="Q348" s="6">
        <v>277.54000000000002</v>
      </c>
      <c r="R348" s="7">
        <v>2580.5439999999999</v>
      </c>
    </row>
    <row r="349" spans="2:18" x14ac:dyDescent="0.15">
      <c r="B349" s="90"/>
      <c r="C349" s="93"/>
      <c r="D349" s="96"/>
      <c r="E349" s="1" t="s">
        <v>70</v>
      </c>
      <c r="F349" s="6">
        <v>490.10399999999998</v>
      </c>
      <c r="G349" s="6">
        <v>481.03800000000001</v>
      </c>
      <c r="H349" s="6">
        <v>463.36099999999999</v>
      </c>
      <c r="I349" s="6">
        <v>388.99799999999999</v>
      </c>
      <c r="J349" s="6">
        <v>318.57400000000001</v>
      </c>
      <c r="K349" s="6">
        <v>281.18400000000003</v>
      </c>
      <c r="L349" s="6">
        <v>334.84300000000002</v>
      </c>
      <c r="M349" s="6">
        <v>348.45400000000001</v>
      </c>
      <c r="N349" s="6">
        <v>320.14699999999999</v>
      </c>
      <c r="O349" s="6">
        <v>324.22000000000003</v>
      </c>
      <c r="P349" s="6">
        <v>393.82600000000002</v>
      </c>
      <c r="Q349" s="6">
        <v>499.49299999999999</v>
      </c>
      <c r="R349" s="7">
        <v>4644.241</v>
      </c>
    </row>
    <row r="350" spans="2:18" x14ac:dyDescent="0.15">
      <c r="B350" s="90"/>
      <c r="C350" s="93"/>
      <c r="D350" s="96"/>
      <c r="E350" s="1" t="s">
        <v>71</v>
      </c>
      <c r="F350" s="6">
        <v>572.39200000000005</v>
      </c>
      <c r="G350" s="6">
        <v>561.80399999999997</v>
      </c>
      <c r="H350" s="6">
        <v>541.15899999999999</v>
      </c>
      <c r="I350" s="6">
        <v>454.31</v>
      </c>
      <c r="J350" s="6">
        <v>372.06200000000001</v>
      </c>
      <c r="K350" s="6">
        <v>328.39499999999998</v>
      </c>
      <c r="L350" s="6">
        <v>391.06299999999999</v>
      </c>
      <c r="M350" s="6">
        <v>406.96</v>
      </c>
      <c r="N350" s="6">
        <v>373.899</v>
      </c>
      <c r="O350" s="6">
        <v>378.65600000000001</v>
      </c>
      <c r="P350" s="6">
        <v>459.94900000000001</v>
      </c>
      <c r="Q350" s="6">
        <v>583.35799999999995</v>
      </c>
      <c r="R350" s="7">
        <v>5424.0069999999996</v>
      </c>
    </row>
    <row r="351" spans="2:18" x14ac:dyDescent="0.15">
      <c r="B351" s="90"/>
      <c r="C351" s="93"/>
      <c r="D351" s="96"/>
      <c r="E351" s="1" t="s">
        <v>72</v>
      </c>
      <c r="F351" s="6">
        <v>612.01599999999996</v>
      </c>
      <c r="G351" s="6">
        <v>600.69399999999996</v>
      </c>
      <c r="H351" s="6">
        <v>578.62099999999998</v>
      </c>
      <c r="I351" s="6">
        <v>485.76</v>
      </c>
      <c r="J351" s="6">
        <v>397.81799999999998</v>
      </c>
      <c r="K351" s="6">
        <v>351.12799999999999</v>
      </c>
      <c r="L351" s="6">
        <v>418.13400000000001</v>
      </c>
      <c r="M351" s="6">
        <v>435.13200000000001</v>
      </c>
      <c r="N351" s="6">
        <v>399.78199999999998</v>
      </c>
      <c r="O351" s="6">
        <v>404.86900000000003</v>
      </c>
      <c r="P351" s="6">
        <v>491.78899999999999</v>
      </c>
      <c r="Q351" s="6">
        <v>623.74</v>
      </c>
      <c r="R351" s="7">
        <v>5799.482</v>
      </c>
    </row>
    <row r="352" spans="2:18" x14ac:dyDescent="0.15">
      <c r="B352" s="90"/>
      <c r="C352" s="93"/>
      <c r="D352" s="96"/>
      <c r="E352" s="1" t="s">
        <v>73</v>
      </c>
      <c r="F352" s="6">
        <v>710.9</v>
      </c>
      <c r="G352" s="6">
        <v>697.74900000000002</v>
      </c>
      <c r="H352" s="6">
        <v>672.10900000000004</v>
      </c>
      <c r="I352" s="6">
        <v>564.24400000000003</v>
      </c>
      <c r="J352" s="6">
        <v>462.09399999999999</v>
      </c>
      <c r="K352" s="6">
        <v>407.85899999999998</v>
      </c>
      <c r="L352" s="6">
        <v>485.69299999999998</v>
      </c>
      <c r="M352" s="6">
        <v>505.43599999999998</v>
      </c>
      <c r="N352" s="6">
        <v>464.375</v>
      </c>
      <c r="O352" s="6">
        <v>470.28300000000002</v>
      </c>
      <c r="P352" s="6">
        <v>571.24699999999996</v>
      </c>
      <c r="Q352" s="6">
        <v>724.51800000000003</v>
      </c>
      <c r="R352" s="7">
        <v>6736.5079999999998</v>
      </c>
    </row>
    <row r="353" spans="2:18" x14ac:dyDescent="0.15">
      <c r="B353" s="90"/>
      <c r="C353" s="93"/>
      <c r="D353" s="96"/>
      <c r="E353" s="1" t="s">
        <v>74</v>
      </c>
      <c r="F353" s="6">
        <v>878.49099999999999</v>
      </c>
      <c r="G353" s="6">
        <v>862.24</v>
      </c>
      <c r="H353" s="6">
        <v>830.55499999999995</v>
      </c>
      <c r="I353" s="6">
        <v>697.26199999999994</v>
      </c>
      <c r="J353" s="6">
        <v>571.03099999999995</v>
      </c>
      <c r="K353" s="6">
        <v>504.01100000000002</v>
      </c>
      <c r="L353" s="6">
        <v>600.19200000000001</v>
      </c>
      <c r="M353" s="6">
        <v>624.59</v>
      </c>
      <c r="N353" s="6">
        <v>573.85</v>
      </c>
      <c r="O353" s="6">
        <v>581.15099999999995</v>
      </c>
      <c r="P353" s="6">
        <v>705.91600000000005</v>
      </c>
      <c r="Q353" s="6">
        <v>895.32</v>
      </c>
      <c r="R353" s="7">
        <v>8324.6110000000008</v>
      </c>
    </row>
    <row r="354" spans="2:18" x14ac:dyDescent="0.15">
      <c r="B354" s="90"/>
      <c r="C354" s="93"/>
      <c r="D354" s="96" t="s">
        <v>4</v>
      </c>
      <c r="E354" s="1"/>
      <c r="F354" s="8" t="s">
        <v>76</v>
      </c>
      <c r="G354" s="8" t="s">
        <v>56</v>
      </c>
      <c r="H354" s="8" t="s">
        <v>57</v>
      </c>
      <c r="I354" s="8" t="s">
        <v>58</v>
      </c>
      <c r="J354" s="8" t="s">
        <v>59</v>
      </c>
      <c r="K354" s="8" t="s">
        <v>60</v>
      </c>
      <c r="L354" s="8" t="s">
        <v>61</v>
      </c>
      <c r="M354" s="8" t="s">
        <v>62</v>
      </c>
      <c r="N354" s="8" t="s">
        <v>63</v>
      </c>
      <c r="O354" s="8" t="s">
        <v>64</v>
      </c>
      <c r="P354" s="8" t="s">
        <v>65</v>
      </c>
      <c r="Q354" s="8" t="s">
        <v>66</v>
      </c>
      <c r="R354" s="9" t="s">
        <v>75</v>
      </c>
    </row>
    <row r="355" spans="2:18" x14ac:dyDescent="0.15">
      <c r="B355" s="90"/>
      <c r="C355" s="93"/>
      <c r="D355" s="96"/>
      <c r="E355" s="1" t="s">
        <v>69</v>
      </c>
      <c r="F355" s="6">
        <v>18.158999999999999</v>
      </c>
      <c r="G355" s="6">
        <v>18.748999999999999</v>
      </c>
      <c r="H355" s="6">
        <v>16.3</v>
      </c>
      <c r="I355" s="6">
        <v>16.585999999999999</v>
      </c>
      <c r="J355" s="6">
        <v>14.023999999999999</v>
      </c>
      <c r="K355" s="6">
        <v>11.609</v>
      </c>
      <c r="L355" s="6">
        <v>9.6539999999999999</v>
      </c>
      <c r="M355" s="6">
        <v>9.9589999999999996</v>
      </c>
      <c r="N355" s="6">
        <v>10.476000000000001</v>
      </c>
      <c r="O355" s="6">
        <v>12.686999999999999</v>
      </c>
      <c r="P355" s="6">
        <v>15.757</v>
      </c>
      <c r="Q355" s="6">
        <v>17.417000000000002</v>
      </c>
      <c r="R355" s="7">
        <v>171.37700000000001</v>
      </c>
    </row>
    <row r="356" spans="2:18" x14ac:dyDescent="0.15">
      <c r="B356" s="90"/>
      <c r="C356" s="93"/>
      <c r="D356" s="96"/>
      <c r="E356" s="1" t="s">
        <v>70</v>
      </c>
      <c r="F356" s="6">
        <v>31.701000000000001</v>
      </c>
      <c r="G356" s="6">
        <v>32.731000000000002</v>
      </c>
      <c r="H356" s="6">
        <v>28.456</v>
      </c>
      <c r="I356" s="6">
        <v>28.956</v>
      </c>
      <c r="J356" s="6">
        <v>24.483000000000001</v>
      </c>
      <c r="K356" s="6">
        <v>20.265999999999998</v>
      </c>
      <c r="L356" s="6">
        <v>16.853999999999999</v>
      </c>
      <c r="M356" s="6">
        <v>17.385000000000002</v>
      </c>
      <c r="N356" s="6">
        <v>18.289000000000001</v>
      </c>
      <c r="O356" s="6">
        <v>22.148</v>
      </c>
      <c r="P356" s="6">
        <v>27.507000000000001</v>
      </c>
      <c r="Q356" s="6">
        <v>30.405999999999999</v>
      </c>
      <c r="R356" s="7">
        <v>299.18200000000002</v>
      </c>
    </row>
    <row r="357" spans="2:18" x14ac:dyDescent="0.15">
      <c r="B357" s="90"/>
      <c r="C357" s="93"/>
      <c r="D357" s="96"/>
      <c r="E357" s="1" t="s">
        <v>71</v>
      </c>
      <c r="F357" s="6">
        <v>38.862000000000002</v>
      </c>
      <c r="G357" s="6">
        <v>40.124000000000002</v>
      </c>
      <c r="H357" s="6">
        <v>34.884</v>
      </c>
      <c r="I357" s="6">
        <v>35.496000000000002</v>
      </c>
      <c r="J357" s="6">
        <v>30.013000000000002</v>
      </c>
      <c r="K357" s="6">
        <v>24.844000000000001</v>
      </c>
      <c r="L357" s="6">
        <v>20.661000000000001</v>
      </c>
      <c r="M357" s="6">
        <v>21.312000000000001</v>
      </c>
      <c r="N357" s="6">
        <v>22.42</v>
      </c>
      <c r="O357" s="6">
        <v>27.151</v>
      </c>
      <c r="P357" s="6">
        <v>33.720999999999997</v>
      </c>
      <c r="Q357" s="6">
        <v>37.274000000000001</v>
      </c>
      <c r="R357" s="7">
        <v>366.762</v>
      </c>
    </row>
    <row r="358" spans="2:18" x14ac:dyDescent="0.15">
      <c r="B358" s="90"/>
      <c r="C358" s="93"/>
      <c r="D358" s="96"/>
      <c r="E358" s="1" t="s">
        <v>72</v>
      </c>
      <c r="F358" s="6">
        <v>42.375999999999998</v>
      </c>
      <c r="G358" s="6">
        <v>43.752000000000002</v>
      </c>
      <c r="H358" s="6">
        <v>38.037999999999997</v>
      </c>
      <c r="I358" s="6">
        <v>38.706000000000003</v>
      </c>
      <c r="J358" s="6">
        <v>32.726999999999997</v>
      </c>
      <c r="K358" s="6">
        <v>27.091000000000001</v>
      </c>
      <c r="L358" s="6">
        <v>22.53</v>
      </c>
      <c r="M358" s="6">
        <v>23.239000000000001</v>
      </c>
      <c r="N358" s="6">
        <v>24.448</v>
      </c>
      <c r="O358" s="6">
        <v>29.606000000000002</v>
      </c>
      <c r="P358" s="6">
        <v>36.770000000000003</v>
      </c>
      <c r="Q358" s="6">
        <v>40.643999999999998</v>
      </c>
      <c r="R358" s="7">
        <v>399.92700000000002</v>
      </c>
    </row>
    <row r="359" spans="2:18" x14ac:dyDescent="0.15">
      <c r="B359" s="90"/>
      <c r="C359" s="93"/>
      <c r="D359" s="96"/>
      <c r="E359" s="1" t="s">
        <v>73</v>
      </c>
      <c r="F359" s="6">
        <v>44.331000000000003</v>
      </c>
      <c r="G359" s="6">
        <v>45.771000000000001</v>
      </c>
      <c r="H359" s="6">
        <v>39.792999999999999</v>
      </c>
      <c r="I359" s="6">
        <v>40.491999999999997</v>
      </c>
      <c r="J359" s="6">
        <v>34.237000000000002</v>
      </c>
      <c r="K359" s="6">
        <v>28.341000000000001</v>
      </c>
      <c r="L359" s="6">
        <v>23.568999999999999</v>
      </c>
      <c r="M359" s="6">
        <v>24.312000000000001</v>
      </c>
      <c r="N359" s="6">
        <v>25.576000000000001</v>
      </c>
      <c r="O359" s="6">
        <v>30.972999999999999</v>
      </c>
      <c r="P359" s="6">
        <v>38.466999999999999</v>
      </c>
      <c r="Q359" s="6">
        <v>42.52</v>
      </c>
      <c r="R359" s="7">
        <v>418.38299999999998</v>
      </c>
    </row>
    <row r="360" spans="2:18" x14ac:dyDescent="0.15">
      <c r="B360" s="90"/>
      <c r="C360" s="93"/>
      <c r="D360" s="96"/>
      <c r="E360" s="1" t="s">
        <v>74</v>
      </c>
      <c r="F360" s="6">
        <v>43.905000000000001</v>
      </c>
      <c r="G360" s="6">
        <v>45.331000000000003</v>
      </c>
      <c r="H360" s="6">
        <v>39.411000000000001</v>
      </c>
      <c r="I360" s="6">
        <v>40.103000000000002</v>
      </c>
      <c r="J360" s="6">
        <v>33.908000000000001</v>
      </c>
      <c r="K360" s="6">
        <v>28.068000000000001</v>
      </c>
      <c r="L360" s="6">
        <v>23.343</v>
      </c>
      <c r="M360" s="6">
        <v>24.077999999999999</v>
      </c>
      <c r="N360" s="6">
        <v>25.33</v>
      </c>
      <c r="O360" s="6">
        <v>30.675000000000001</v>
      </c>
      <c r="P360" s="6">
        <v>38.097000000000001</v>
      </c>
      <c r="Q360" s="6">
        <v>42.110999999999997</v>
      </c>
      <c r="R360" s="7">
        <v>414.35899999999998</v>
      </c>
    </row>
    <row r="361" spans="2:18" x14ac:dyDescent="0.15">
      <c r="B361" s="90"/>
      <c r="C361" s="93"/>
      <c r="D361" s="96" t="s">
        <v>6</v>
      </c>
      <c r="E361" s="1"/>
      <c r="F361" s="8" t="s">
        <v>76</v>
      </c>
      <c r="G361" s="8" t="s">
        <v>56</v>
      </c>
      <c r="H361" s="8" t="s">
        <v>57</v>
      </c>
      <c r="I361" s="8" t="s">
        <v>58</v>
      </c>
      <c r="J361" s="8" t="s">
        <v>59</v>
      </c>
      <c r="K361" s="8" t="s">
        <v>60</v>
      </c>
      <c r="L361" s="8" t="s">
        <v>61</v>
      </c>
      <c r="M361" s="8" t="s">
        <v>62</v>
      </c>
      <c r="N361" s="8" t="s">
        <v>63</v>
      </c>
      <c r="O361" s="8" t="s">
        <v>64</v>
      </c>
      <c r="P361" s="8" t="s">
        <v>65</v>
      </c>
      <c r="Q361" s="8" t="s">
        <v>66</v>
      </c>
      <c r="R361" s="9" t="s">
        <v>75</v>
      </c>
    </row>
    <row r="362" spans="2:18" x14ac:dyDescent="0.15">
      <c r="B362" s="90"/>
      <c r="C362" s="93"/>
      <c r="D362" s="96"/>
      <c r="E362" s="1" t="s">
        <v>69</v>
      </c>
      <c r="F362" s="6">
        <v>8.3219999999999992</v>
      </c>
      <c r="G362" s="6">
        <v>8.593</v>
      </c>
      <c r="H362" s="6">
        <v>7.47</v>
      </c>
      <c r="I362" s="6">
        <v>7.6020000000000003</v>
      </c>
      <c r="J362" s="6">
        <v>6.4269999999999996</v>
      </c>
      <c r="K362" s="6">
        <v>5.32</v>
      </c>
      <c r="L362" s="6">
        <v>4.4249999999999998</v>
      </c>
      <c r="M362" s="6">
        <v>4.5640000000000001</v>
      </c>
      <c r="N362" s="6">
        <v>4.8010000000000002</v>
      </c>
      <c r="O362" s="6">
        <v>5.8140000000000001</v>
      </c>
      <c r="P362" s="6">
        <v>7.2210000000000001</v>
      </c>
      <c r="Q362" s="6">
        <v>7.9820000000000002</v>
      </c>
      <c r="R362" s="7">
        <v>78.542000000000002</v>
      </c>
    </row>
    <row r="363" spans="2:18" x14ac:dyDescent="0.15">
      <c r="B363" s="90"/>
      <c r="C363" s="93"/>
      <c r="D363" s="96"/>
      <c r="E363" s="1" t="s">
        <v>70</v>
      </c>
      <c r="F363" s="6">
        <v>14.526999999999999</v>
      </c>
      <c r="G363" s="6">
        <v>14.999000000000001</v>
      </c>
      <c r="H363" s="6">
        <v>13.04</v>
      </c>
      <c r="I363" s="6">
        <v>13.269</v>
      </c>
      <c r="J363" s="6">
        <v>11.218999999999999</v>
      </c>
      <c r="K363" s="6">
        <v>9.2870000000000008</v>
      </c>
      <c r="L363" s="6">
        <v>7.7240000000000002</v>
      </c>
      <c r="M363" s="6">
        <v>7.9669999999999996</v>
      </c>
      <c r="N363" s="6">
        <v>8.3810000000000002</v>
      </c>
      <c r="O363" s="6">
        <v>10.15</v>
      </c>
      <c r="P363" s="6">
        <v>12.605</v>
      </c>
      <c r="Q363" s="6">
        <v>13.933999999999999</v>
      </c>
      <c r="R363" s="7">
        <v>137.102</v>
      </c>
    </row>
    <row r="364" spans="2:18" x14ac:dyDescent="0.15">
      <c r="B364" s="90"/>
      <c r="C364" s="93"/>
      <c r="D364" s="96"/>
      <c r="E364" s="1" t="s">
        <v>71</v>
      </c>
      <c r="F364" s="6">
        <v>17.806000000000001</v>
      </c>
      <c r="G364" s="6">
        <v>18.384</v>
      </c>
      <c r="H364" s="6">
        <v>15.983000000000001</v>
      </c>
      <c r="I364" s="6">
        <v>16.263999999999999</v>
      </c>
      <c r="J364" s="6">
        <v>13.752000000000001</v>
      </c>
      <c r="K364" s="6">
        <v>11.382999999999999</v>
      </c>
      <c r="L364" s="6">
        <v>9.4670000000000005</v>
      </c>
      <c r="M364" s="6">
        <v>9.7650000000000006</v>
      </c>
      <c r="N364" s="6">
        <v>10.273</v>
      </c>
      <c r="O364" s="6">
        <v>12.44</v>
      </c>
      <c r="P364" s="6">
        <v>15.451000000000001</v>
      </c>
      <c r="Q364" s="6">
        <v>17.079000000000001</v>
      </c>
      <c r="R364" s="7">
        <v>168.047</v>
      </c>
    </row>
    <row r="365" spans="2:18" x14ac:dyDescent="0.15">
      <c r="B365" s="90"/>
      <c r="C365" s="93"/>
      <c r="D365" s="96"/>
      <c r="E365" s="1" t="s">
        <v>72</v>
      </c>
      <c r="F365" s="6">
        <v>19.422999999999998</v>
      </c>
      <c r="G365" s="6">
        <v>20.053999999999998</v>
      </c>
      <c r="H365" s="6">
        <v>17.434999999999999</v>
      </c>
      <c r="I365" s="6">
        <v>17.741</v>
      </c>
      <c r="J365" s="6">
        <v>15.000999999999999</v>
      </c>
      <c r="K365" s="6">
        <v>12.417</v>
      </c>
      <c r="L365" s="6">
        <v>10.327</v>
      </c>
      <c r="M365" s="6">
        <v>10.651999999999999</v>
      </c>
      <c r="N365" s="6">
        <v>11.206</v>
      </c>
      <c r="O365" s="6">
        <v>13.57</v>
      </c>
      <c r="P365" s="6">
        <v>16.853999999999999</v>
      </c>
      <c r="Q365" s="6">
        <v>18.63</v>
      </c>
      <c r="R365" s="7">
        <v>183.31100000000001</v>
      </c>
    </row>
    <row r="366" spans="2:18" x14ac:dyDescent="0.15">
      <c r="B366" s="90"/>
      <c r="C366" s="93"/>
      <c r="D366" s="96"/>
      <c r="E366" s="1" t="s">
        <v>73</v>
      </c>
      <c r="F366" s="6">
        <v>20.32</v>
      </c>
      <c r="G366" s="6">
        <v>20.98</v>
      </c>
      <c r="H366" s="6">
        <v>18.239999999999998</v>
      </c>
      <c r="I366" s="6">
        <v>18.561</v>
      </c>
      <c r="J366" s="6">
        <v>15.693</v>
      </c>
      <c r="K366" s="6">
        <v>12.991</v>
      </c>
      <c r="L366" s="6">
        <v>10.804</v>
      </c>
      <c r="M366" s="6">
        <v>11.144</v>
      </c>
      <c r="N366" s="6">
        <v>11.723000000000001</v>
      </c>
      <c r="O366" s="6">
        <v>14.196999999999999</v>
      </c>
      <c r="P366" s="6">
        <v>17.632000000000001</v>
      </c>
      <c r="Q366" s="6">
        <v>19.489999999999998</v>
      </c>
      <c r="R366" s="7">
        <v>191.77600000000001</v>
      </c>
    </row>
    <row r="367" spans="2:18" x14ac:dyDescent="0.15">
      <c r="B367" s="90"/>
      <c r="C367" s="93"/>
      <c r="D367" s="96"/>
      <c r="E367" s="1" t="s">
        <v>74</v>
      </c>
      <c r="F367" s="6">
        <v>20.129000000000001</v>
      </c>
      <c r="G367" s="6">
        <v>20.783000000000001</v>
      </c>
      <c r="H367" s="6">
        <v>18.068999999999999</v>
      </c>
      <c r="I367" s="6">
        <v>18.385999999999999</v>
      </c>
      <c r="J367" s="6">
        <v>15.545999999999999</v>
      </c>
      <c r="K367" s="6">
        <v>12.869</v>
      </c>
      <c r="L367" s="6">
        <v>10.702</v>
      </c>
      <c r="M367" s="6">
        <v>11.039</v>
      </c>
      <c r="N367" s="6">
        <v>11.613</v>
      </c>
      <c r="O367" s="6">
        <v>14.064</v>
      </c>
      <c r="P367" s="6">
        <v>17.466000000000001</v>
      </c>
      <c r="Q367" s="6">
        <v>19.306999999999999</v>
      </c>
      <c r="R367" s="7">
        <v>189.97200000000001</v>
      </c>
    </row>
    <row r="368" spans="2:18" x14ac:dyDescent="0.15">
      <c r="B368" s="90"/>
      <c r="C368" s="93"/>
      <c r="D368" s="96" t="s">
        <v>8</v>
      </c>
      <c r="E368" s="1"/>
      <c r="F368" s="8" t="s">
        <v>76</v>
      </c>
      <c r="G368" s="8" t="s">
        <v>56</v>
      </c>
      <c r="H368" s="8" t="s">
        <v>57</v>
      </c>
      <c r="I368" s="8" t="s">
        <v>58</v>
      </c>
      <c r="J368" s="8" t="s">
        <v>59</v>
      </c>
      <c r="K368" s="8" t="s">
        <v>60</v>
      </c>
      <c r="L368" s="8" t="s">
        <v>61</v>
      </c>
      <c r="M368" s="8" t="s">
        <v>62</v>
      </c>
      <c r="N368" s="8" t="s">
        <v>63</v>
      </c>
      <c r="O368" s="8" t="s">
        <v>64</v>
      </c>
      <c r="P368" s="8" t="s">
        <v>65</v>
      </c>
      <c r="Q368" s="8" t="s">
        <v>66</v>
      </c>
      <c r="R368" s="9" t="s">
        <v>75</v>
      </c>
    </row>
    <row r="369" spans="2:18" x14ac:dyDescent="0.15">
      <c r="B369" s="90"/>
      <c r="C369" s="93"/>
      <c r="D369" s="96"/>
      <c r="E369" s="1" t="s">
        <v>69</v>
      </c>
      <c r="F369" s="6">
        <v>48.302</v>
      </c>
      <c r="G369" s="6">
        <v>49.491999999999997</v>
      </c>
      <c r="H369" s="6">
        <v>40.723999999999997</v>
      </c>
      <c r="I369" s="6">
        <v>30.495000000000001</v>
      </c>
      <c r="J369" s="6">
        <v>16.058</v>
      </c>
      <c r="K369" s="6">
        <v>8.5559999999999992</v>
      </c>
      <c r="L369" s="6">
        <v>7.298</v>
      </c>
      <c r="M369" s="6">
        <v>3.9940000000000002</v>
      </c>
      <c r="N369" s="6">
        <v>4.0869999999999997</v>
      </c>
      <c r="O369" s="6">
        <v>8.7469999999999999</v>
      </c>
      <c r="P369" s="6">
        <v>22.093</v>
      </c>
      <c r="Q369" s="6">
        <v>36.104999999999997</v>
      </c>
      <c r="R369" s="7">
        <v>275.95</v>
      </c>
    </row>
    <row r="370" spans="2:18" x14ac:dyDescent="0.15">
      <c r="B370" s="90"/>
      <c r="C370" s="93"/>
      <c r="D370" s="96"/>
      <c r="E370" s="1" t="s">
        <v>70</v>
      </c>
      <c r="F370" s="6">
        <v>116.976</v>
      </c>
      <c r="G370" s="6">
        <v>119.85899999999999</v>
      </c>
      <c r="H370" s="6">
        <v>98.623999999999995</v>
      </c>
      <c r="I370" s="6">
        <v>73.852000000000004</v>
      </c>
      <c r="J370" s="6">
        <v>38.89</v>
      </c>
      <c r="K370" s="6">
        <v>20.72</v>
      </c>
      <c r="L370" s="6">
        <v>17.672999999999998</v>
      </c>
      <c r="M370" s="6">
        <v>9.6720000000000006</v>
      </c>
      <c r="N370" s="6">
        <v>9.8979999999999997</v>
      </c>
      <c r="O370" s="6">
        <v>21.183</v>
      </c>
      <c r="P370" s="6">
        <v>53.503</v>
      </c>
      <c r="Q370" s="6">
        <v>87.438999999999993</v>
      </c>
      <c r="R370" s="7">
        <v>668.28800000000001</v>
      </c>
    </row>
    <row r="371" spans="2:18" x14ac:dyDescent="0.15">
      <c r="B371" s="90"/>
      <c r="C371" s="93"/>
      <c r="D371" s="96"/>
      <c r="E371" s="1" t="s">
        <v>71</v>
      </c>
      <c r="F371" s="6">
        <v>119.76900000000001</v>
      </c>
      <c r="G371" s="6">
        <v>122.72</v>
      </c>
      <c r="H371" s="6">
        <v>100.979</v>
      </c>
      <c r="I371" s="6">
        <v>75.614999999999995</v>
      </c>
      <c r="J371" s="6">
        <v>39.817999999999998</v>
      </c>
      <c r="K371" s="6">
        <v>21.213999999999999</v>
      </c>
      <c r="L371" s="6">
        <v>18.094999999999999</v>
      </c>
      <c r="M371" s="6">
        <v>9.9030000000000005</v>
      </c>
      <c r="N371" s="6">
        <v>10.134</v>
      </c>
      <c r="O371" s="6">
        <v>21.689</v>
      </c>
      <c r="P371" s="6">
        <v>54.780999999999999</v>
      </c>
      <c r="Q371" s="6">
        <v>89.525999999999996</v>
      </c>
      <c r="R371" s="7">
        <v>684.24400000000003</v>
      </c>
    </row>
    <row r="372" spans="2:18" x14ac:dyDescent="0.15">
      <c r="B372" s="90"/>
      <c r="C372" s="93"/>
      <c r="D372" s="96"/>
      <c r="E372" s="1" t="s">
        <v>72</v>
      </c>
      <c r="F372" s="6">
        <v>109.583</v>
      </c>
      <c r="G372" s="6">
        <v>112.283</v>
      </c>
      <c r="H372" s="6">
        <v>92.391000000000005</v>
      </c>
      <c r="I372" s="6">
        <v>69.183999999999997</v>
      </c>
      <c r="J372" s="6">
        <v>36.432000000000002</v>
      </c>
      <c r="K372" s="6">
        <v>19.41</v>
      </c>
      <c r="L372" s="6">
        <v>16.556000000000001</v>
      </c>
      <c r="M372" s="6">
        <v>9.0609999999999999</v>
      </c>
      <c r="N372" s="6">
        <v>9.2720000000000002</v>
      </c>
      <c r="O372" s="6">
        <v>19.844000000000001</v>
      </c>
      <c r="P372" s="6">
        <v>50.122</v>
      </c>
      <c r="Q372" s="6">
        <v>81.912000000000006</v>
      </c>
      <c r="R372" s="7">
        <v>626.04999999999995</v>
      </c>
    </row>
    <row r="373" spans="2:18" x14ac:dyDescent="0.15">
      <c r="B373" s="90"/>
      <c r="C373" s="93"/>
      <c r="D373" s="96"/>
      <c r="E373" s="1" t="s">
        <v>73</v>
      </c>
      <c r="F373" s="6">
        <v>146.65799999999999</v>
      </c>
      <c r="G373" s="6">
        <v>150.27199999999999</v>
      </c>
      <c r="H373" s="6">
        <v>123.65</v>
      </c>
      <c r="I373" s="6">
        <v>92.590999999999994</v>
      </c>
      <c r="J373" s="6">
        <v>48.758000000000003</v>
      </c>
      <c r="K373" s="6">
        <v>25.977</v>
      </c>
      <c r="L373" s="6">
        <v>22.158000000000001</v>
      </c>
      <c r="M373" s="6">
        <v>12.127000000000001</v>
      </c>
      <c r="N373" s="6">
        <v>12.409000000000001</v>
      </c>
      <c r="O373" s="6">
        <v>26.558</v>
      </c>
      <c r="P373" s="6">
        <v>67.078999999999994</v>
      </c>
      <c r="Q373" s="6">
        <v>109.626</v>
      </c>
      <c r="R373" s="7">
        <v>837.86199999999997</v>
      </c>
    </row>
    <row r="374" spans="2:18" ht="14.25" thickBot="1" x14ac:dyDescent="0.2">
      <c r="B374" s="90"/>
      <c r="C374" s="94"/>
      <c r="D374" s="97"/>
      <c r="E374" s="10" t="s">
        <v>74</v>
      </c>
      <c r="F374" s="11">
        <v>218.83699999999999</v>
      </c>
      <c r="G374" s="11">
        <v>224.23</v>
      </c>
      <c r="H374" s="11">
        <v>184.505</v>
      </c>
      <c r="I374" s="11">
        <v>138.161</v>
      </c>
      <c r="J374" s="11">
        <v>72.754000000000005</v>
      </c>
      <c r="K374" s="11">
        <v>38.762</v>
      </c>
      <c r="L374" s="11">
        <v>33.063000000000002</v>
      </c>
      <c r="M374" s="11">
        <v>18.094999999999999</v>
      </c>
      <c r="N374" s="11">
        <v>18.516999999999999</v>
      </c>
      <c r="O374" s="11">
        <v>39.628999999999998</v>
      </c>
      <c r="P374" s="11">
        <v>100.093</v>
      </c>
      <c r="Q374" s="11">
        <v>163.57900000000001</v>
      </c>
      <c r="R374" s="12">
        <v>1250.223</v>
      </c>
    </row>
    <row r="375" spans="2:18" x14ac:dyDescent="0.15">
      <c r="B375" s="90"/>
      <c r="C375" s="92" t="s">
        <v>67</v>
      </c>
      <c r="D375" s="95" t="s">
        <v>2</v>
      </c>
      <c r="E375" s="3"/>
      <c r="F375" s="4" t="s">
        <v>76</v>
      </c>
      <c r="G375" s="4" t="s">
        <v>56</v>
      </c>
      <c r="H375" s="4" t="s">
        <v>57</v>
      </c>
      <c r="I375" s="4" t="s">
        <v>58</v>
      </c>
      <c r="J375" s="4" t="s">
        <v>59</v>
      </c>
      <c r="K375" s="4" t="s">
        <v>60</v>
      </c>
      <c r="L375" s="4" t="s">
        <v>61</v>
      </c>
      <c r="M375" s="4" t="s">
        <v>62</v>
      </c>
      <c r="N375" s="4" t="s">
        <v>63</v>
      </c>
      <c r="O375" s="4" t="s">
        <v>64</v>
      </c>
      <c r="P375" s="4" t="s">
        <v>65</v>
      </c>
      <c r="Q375" s="4" t="s">
        <v>66</v>
      </c>
      <c r="R375" s="5" t="s">
        <v>75</v>
      </c>
    </row>
    <row r="376" spans="2:18" x14ac:dyDescent="0.15">
      <c r="B376" s="90"/>
      <c r="C376" s="93"/>
      <c r="D376" s="96"/>
      <c r="E376" s="1" t="s">
        <v>69</v>
      </c>
      <c r="F376" s="6">
        <v>2657.8719999999998</v>
      </c>
      <c r="G376" s="6">
        <v>2608.7109999999998</v>
      </c>
      <c r="H376" s="6">
        <v>2512.8490000000002</v>
      </c>
      <c r="I376" s="6">
        <v>2109.5650000000001</v>
      </c>
      <c r="J376" s="6">
        <v>1727.6569999999999</v>
      </c>
      <c r="K376" s="6">
        <v>1524.883</v>
      </c>
      <c r="L376" s="6">
        <v>1815.8869999999999</v>
      </c>
      <c r="M376" s="6">
        <v>1889.702</v>
      </c>
      <c r="N376" s="6">
        <v>1736.1869999999999</v>
      </c>
      <c r="O376" s="6">
        <v>1758.2739999999999</v>
      </c>
      <c r="P376" s="6">
        <v>2135.752</v>
      </c>
      <c r="Q376" s="6">
        <v>2708.79</v>
      </c>
      <c r="R376" s="7">
        <v>25186.109</v>
      </c>
    </row>
    <row r="377" spans="2:18" x14ac:dyDescent="0.15">
      <c r="B377" s="90"/>
      <c r="C377" s="93"/>
      <c r="D377" s="96"/>
      <c r="E377" s="1" t="s">
        <v>70</v>
      </c>
      <c r="F377" s="6">
        <v>4783.415</v>
      </c>
      <c r="G377" s="6">
        <v>4694.9309999999996</v>
      </c>
      <c r="H377" s="6">
        <v>4522.4030000000002</v>
      </c>
      <c r="I377" s="6">
        <v>3796.62</v>
      </c>
      <c r="J377" s="6">
        <v>3109.2820000000002</v>
      </c>
      <c r="K377" s="6">
        <v>2744.3560000000002</v>
      </c>
      <c r="L377" s="6">
        <v>3268.0680000000002</v>
      </c>
      <c r="M377" s="6">
        <v>3400.9110000000001</v>
      </c>
      <c r="N377" s="6">
        <v>3124.6350000000002</v>
      </c>
      <c r="O377" s="6">
        <v>3164.3870000000002</v>
      </c>
      <c r="P377" s="6">
        <v>3843.7420000000002</v>
      </c>
      <c r="Q377" s="6">
        <v>4875.0519999999997</v>
      </c>
      <c r="R377" s="7">
        <v>45327.792000000001</v>
      </c>
    </row>
    <row r="378" spans="2:18" x14ac:dyDescent="0.15">
      <c r="B378" s="90"/>
      <c r="C378" s="93"/>
      <c r="D378" s="96"/>
      <c r="E378" s="1" t="s">
        <v>71</v>
      </c>
      <c r="F378" s="6">
        <v>5586.5460000000003</v>
      </c>
      <c r="G378" s="6">
        <v>5483.2070000000003</v>
      </c>
      <c r="H378" s="6">
        <v>5281.7120000000004</v>
      </c>
      <c r="I378" s="6">
        <v>4434.0659999999998</v>
      </c>
      <c r="J378" s="6">
        <v>3631.3249999999998</v>
      </c>
      <c r="K378" s="6">
        <v>3205.1350000000002</v>
      </c>
      <c r="L378" s="6">
        <v>3816.7750000000001</v>
      </c>
      <c r="M378" s="6">
        <v>3971.93</v>
      </c>
      <c r="N378" s="6">
        <v>3649.2539999999999</v>
      </c>
      <c r="O378" s="6">
        <v>3695.683</v>
      </c>
      <c r="P378" s="6">
        <v>4489.1019999999999</v>
      </c>
      <c r="Q378" s="6">
        <v>5693.5739999999996</v>
      </c>
      <c r="R378" s="7">
        <v>52938.307999999997</v>
      </c>
    </row>
    <row r="379" spans="2:18" x14ac:dyDescent="0.15">
      <c r="B379" s="90"/>
      <c r="C379" s="93"/>
      <c r="D379" s="96"/>
      <c r="E379" s="1" t="s">
        <v>72</v>
      </c>
      <c r="F379" s="6">
        <v>5973.2759999999998</v>
      </c>
      <c r="G379" s="6">
        <v>5862.7730000000001</v>
      </c>
      <c r="H379" s="6">
        <v>5647.3410000000003</v>
      </c>
      <c r="I379" s="6">
        <v>4741.018</v>
      </c>
      <c r="J379" s="6">
        <v>3882.7040000000002</v>
      </c>
      <c r="K379" s="6">
        <v>3427.009</v>
      </c>
      <c r="L379" s="6">
        <v>4080.9879999999998</v>
      </c>
      <c r="M379" s="6">
        <v>4246.8879999999999</v>
      </c>
      <c r="N379" s="6">
        <v>3901.8719999999998</v>
      </c>
      <c r="O379" s="6">
        <v>3951.5210000000002</v>
      </c>
      <c r="P379" s="6">
        <v>4799.8609999999999</v>
      </c>
      <c r="Q379" s="6">
        <v>6087.7020000000002</v>
      </c>
      <c r="R379" s="7">
        <v>56602.944000000003</v>
      </c>
    </row>
    <row r="380" spans="2:18" x14ac:dyDescent="0.15">
      <c r="B380" s="90"/>
      <c r="C380" s="93"/>
      <c r="D380" s="96"/>
      <c r="E380" s="1" t="s">
        <v>73</v>
      </c>
      <c r="F380" s="6">
        <v>6938.384</v>
      </c>
      <c r="G380" s="6">
        <v>6810.03</v>
      </c>
      <c r="H380" s="6">
        <v>6559.7839999999997</v>
      </c>
      <c r="I380" s="6">
        <v>5507.0209999999997</v>
      </c>
      <c r="J380" s="6">
        <v>4510.0370000000003</v>
      </c>
      <c r="K380" s="6">
        <v>3980.7040000000002</v>
      </c>
      <c r="L380" s="6">
        <v>4740.3639999999996</v>
      </c>
      <c r="M380" s="6">
        <v>4933.0550000000003</v>
      </c>
      <c r="N380" s="6">
        <v>4532.3</v>
      </c>
      <c r="O380" s="6">
        <v>4589.9620000000004</v>
      </c>
      <c r="P380" s="6">
        <v>5575.3710000000001</v>
      </c>
      <c r="Q380" s="6">
        <v>7071.2960000000003</v>
      </c>
      <c r="R380" s="7">
        <v>65748.317999999999</v>
      </c>
    </row>
    <row r="381" spans="2:18" x14ac:dyDescent="0.15">
      <c r="B381" s="90"/>
      <c r="C381" s="93"/>
      <c r="D381" s="96"/>
      <c r="E381" s="1" t="s">
        <v>74</v>
      </c>
      <c r="F381" s="6">
        <v>8574.0720000000001</v>
      </c>
      <c r="G381" s="6">
        <v>8415.4619999999995</v>
      </c>
      <c r="H381" s="6">
        <v>8106.2169999999996</v>
      </c>
      <c r="I381" s="6">
        <v>6805.277</v>
      </c>
      <c r="J381" s="6">
        <v>5573.2629999999999</v>
      </c>
      <c r="K381" s="6">
        <v>4919.1469999999999</v>
      </c>
      <c r="L381" s="6">
        <v>5857.8739999999998</v>
      </c>
      <c r="M381" s="6">
        <v>6095.9979999999996</v>
      </c>
      <c r="N381" s="6">
        <v>5600.7759999999998</v>
      </c>
      <c r="O381" s="6">
        <v>5672.0339999999997</v>
      </c>
      <c r="P381" s="6">
        <v>6889.74</v>
      </c>
      <c r="Q381" s="6">
        <v>8738.3230000000003</v>
      </c>
      <c r="R381" s="7">
        <v>81248.202999999994</v>
      </c>
    </row>
    <row r="382" spans="2:18" x14ac:dyDescent="0.15">
      <c r="B382" s="90"/>
      <c r="C382" s="93"/>
      <c r="D382" s="96" t="s">
        <v>27</v>
      </c>
      <c r="E382" s="1"/>
      <c r="F382" s="8" t="s">
        <v>76</v>
      </c>
      <c r="G382" s="8" t="s">
        <v>56</v>
      </c>
      <c r="H382" s="8" t="s">
        <v>57</v>
      </c>
      <c r="I382" s="8" t="s">
        <v>58</v>
      </c>
      <c r="J382" s="8" t="s">
        <v>59</v>
      </c>
      <c r="K382" s="8" t="s">
        <v>60</v>
      </c>
      <c r="L382" s="8" t="s">
        <v>61</v>
      </c>
      <c r="M382" s="8" t="s">
        <v>62</v>
      </c>
      <c r="N382" s="8" t="s">
        <v>63</v>
      </c>
      <c r="O382" s="8" t="s">
        <v>64</v>
      </c>
      <c r="P382" s="8" t="s">
        <v>65</v>
      </c>
      <c r="Q382" s="8" t="s">
        <v>66</v>
      </c>
      <c r="R382" s="9" t="s">
        <v>75</v>
      </c>
    </row>
    <row r="383" spans="2:18" x14ac:dyDescent="0.15">
      <c r="B383" s="90"/>
      <c r="C383" s="93"/>
      <c r="D383" s="96"/>
      <c r="E383" s="1" t="s">
        <v>69</v>
      </c>
      <c r="F383" s="6">
        <v>836.149</v>
      </c>
      <c r="G383" s="6">
        <v>863.31600000000003</v>
      </c>
      <c r="H383" s="6">
        <v>750.55</v>
      </c>
      <c r="I383" s="6">
        <v>763.71900000000005</v>
      </c>
      <c r="J383" s="6">
        <v>645.74900000000002</v>
      </c>
      <c r="K383" s="6">
        <v>534.548</v>
      </c>
      <c r="L383" s="6">
        <v>444.52800000000002</v>
      </c>
      <c r="M383" s="6">
        <v>458.572</v>
      </c>
      <c r="N383" s="6">
        <v>482.37799999999999</v>
      </c>
      <c r="O383" s="6">
        <v>584.18600000000004</v>
      </c>
      <c r="P383" s="6">
        <v>725.54700000000003</v>
      </c>
      <c r="Q383" s="6">
        <v>801.98299999999995</v>
      </c>
      <c r="R383" s="7">
        <v>7891.2250000000004</v>
      </c>
    </row>
    <row r="384" spans="2:18" x14ac:dyDescent="0.15">
      <c r="B384" s="90"/>
      <c r="C384" s="93"/>
      <c r="D384" s="96"/>
      <c r="E384" s="1" t="s">
        <v>70</v>
      </c>
      <c r="F384" s="6">
        <v>1459.704</v>
      </c>
      <c r="G384" s="6">
        <v>1507.1320000000001</v>
      </c>
      <c r="H384" s="6">
        <v>1310.2850000000001</v>
      </c>
      <c r="I384" s="6">
        <v>1333.308</v>
      </c>
      <c r="J384" s="6">
        <v>1127.3440000000001</v>
      </c>
      <c r="K384" s="6">
        <v>933.16800000000001</v>
      </c>
      <c r="L384" s="6">
        <v>776.05899999999997</v>
      </c>
      <c r="M384" s="6">
        <v>800.51</v>
      </c>
      <c r="N384" s="6">
        <v>842.13499999999999</v>
      </c>
      <c r="O384" s="6">
        <v>1019.827</v>
      </c>
      <c r="P384" s="6">
        <v>1266.587</v>
      </c>
      <c r="Q384" s="6">
        <v>1400.075</v>
      </c>
      <c r="R384" s="7">
        <v>13776.134</v>
      </c>
    </row>
    <row r="385" spans="2:18" x14ac:dyDescent="0.15">
      <c r="B385" s="90"/>
      <c r="C385" s="93"/>
      <c r="D385" s="96"/>
      <c r="E385" s="1" t="s">
        <v>71</v>
      </c>
      <c r="F385" s="6">
        <v>1789.44</v>
      </c>
      <c r="G385" s="6">
        <v>1847.55</v>
      </c>
      <c r="H385" s="6">
        <v>1606.269</v>
      </c>
      <c r="I385" s="6">
        <v>1634.4490000000001</v>
      </c>
      <c r="J385" s="6">
        <v>1381.979</v>
      </c>
      <c r="K385" s="6">
        <v>1143.9670000000001</v>
      </c>
      <c r="L385" s="6">
        <v>951.35599999999999</v>
      </c>
      <c r="M385" s="6">
        <v>981.33199999999999</v>
      </c>
      <c r="N385" s="6">
        <v>1032.3510000000001</v>
      </c>
      <c r="O385" s="6">
        <v>1250.1949999999999</v>
      </c>
      <c r="P385" s="6">
        <v>1552.7170000000001</v>
      </c>
      <c r="Q385" s="6">
        <v>1716.319</v>
      </c>
      <c r="R385" s="7">
        <v>16887.922999999999</v>
      </c>
    </row>
    <row r="386" spans="2:18" x14ac:dyDescent="0.15">
      <c r="B386" s="90"/>
      <c r="C386" s="93"/>
      <c r="D386" s="96"/>
      <c r="E386" s="1" t="s">
        <v>72</v>
      </c>
      <c r="F386" s="6">
        <v>1951.2449999999999</v>
      </c>
      <c r="G386" s="6">
        <v>2014.605</v>
      </c>
      <c r="H386" s="6">
        <v>1751.498</v>
      </c>
      <c r="I386" s="6">
        <v>1782.2560000000001</v>
      </c>
      <c r="J386" s="6">
        <v>1506.9469999999999</v>
      </c>
      <c r="K386" s="6">
        <v>1247.432</v>
      </c>
      <c r="L386" s="6">
        <v>1037.4159999999999</v>
      </c>
      <c r="M386" s="6">
        <v>1070.0630000000001</v>
      </c>
      <c r="N386" s="6">
        <v>1125.7329999999999</v>
      </c>
      <c r="O386" s="6">
        <v>1363.2380000000001</v>
      </c>
      <c r="P386" s="6">
        <v>1693.1110000000001</v>
      </c>
      <c r="Q386" s="6">
        <v>1871.4939999999999</v>
      </c>
      <c r="R386" s="7">
        <v>18415.039000000001</v>
      </c>
    </row>
    <row r="387" spans="2:18" x14ac:dyDescent="0.15">
      <c r="B387" s="90"/>
      <c r="C387" s="93"/>
      <c r="D387" s="96"/>
      <c r="E387" s="1" t="s">
        <v>73</v>
      </c>
      <c r="F387" s="6">
        <v>2041.2650000000001</v>
      </c>
      <c r="G387" s="6">
        <v>2107.5709999999999</v>
      </c>
      <c r="H387" s="6">
        <v>1832.308</v>
      </c>
      <c r="I387" s="6">
        <v>1864.4949999999999</v>
      </c>
      <c r="J387" s="6">
        <v>1576.4770000000001</v>
      </c>
      <c r="K387" s="6">
        <v>1304.99</v>
      </c>
      <c r="L387" s="6">
        <v>1085.258</v>
      </c>
      <c r="M387" s="6">
        <v>1119.47</v>
      </c>
      <c r="N387" s="6">
        <v>1177.672</v>
      </c>
      <c r="O387" s="6">
        <v>1426.183</v>
      </c>
      <c r="P387" s="6">
        <v>1771.251</v>
      </c>
      <c r="Q387" s="6">
        <v>1957.876</v>
      </c>
      <c r="R387" s="7">
        <v>19264.864000000001</v>
      </c>
    </row>
    <row r="388" spans="2:18" x14ac:dyDescent="0.15">
      <c r="B388" s="90"/>
      <c r="C388" s="93"/>
      <c r="D388" s="96"/>
      <c r="E388" s="1" t="s">
        <v>74</v>
      </c>
      <c r="F388" s="6">
        <v>2021.65</v>
      </c>
      <c r="G388" s="6">
        <v>2087.3110000000001</v>
      </c>
      <c r="H388" s="6">
        <v>1814.7190000000001</v>
      </c>
      <c r="I388" s="6">
        <v>1846.5830000000001</v>
      </c>
      <c r="J388" s="6">
        <v>1561.328</v>
      </c>
      <c r="K388" s="6">
        <v>1292.4190000000001</v>
      </c>
      <c r="L388" s="6">
        <v>1074.8520000000001</v>
      </c>
      <c r="M388" s="6">
        <v>1108.6959999999999</v>
      </c>
      <c r="N388" s="6">
        <v>1166.345</v>
      </c>
      <c r="O388" s="6">
        <v>1412.461</v>
      </c>
      <c r="P388" s="6">
        <v>1754.2139999999999</v>
      </c>
      <c r="Q388" s="6">
        <v>1939.0429999999999</v>
      </c>
      <c r="R388" s="7">
        <v>19079.575000000001</v>
      </c>
    </row>
    <row r="389" spans="2:18" x14ac:dyDescent="0.15">
      <c r="B389" s="90"/>
      <c r="C389" s="93"/>
      <c r="D389" s="96" t="s">
        <v>8</v>
      </c>
      <c r="E389" s="1"/>
      <c r="F389" s="8" t="s">
        <v>76</v>
      </c>
      <c r="G389" s="8" t="s">
        <v>56</v>
      </c>
      <c r="H389" s="8" t="s">
        <v>57</v>
      </c>
      <c r="I389" s="8" t="s">
        <v>58</v>
      </c>
      <c r="J389" s="8" t="s">
        <v>59</v>
      </c>
      <c r="K389" s="8" t="s">
        <v>60</v>
      </c>
      <c r="L389" s="8" t="s">
        <v>61</v>
      </c>
      <c r="M389" s="8" t="s">
        <v>62</v>
      </c>
      <c r="N389" s="8" t="s">
        <v>63</v>
      </c>
      <c r="O389" s="8" t="s">
        <v>64</v>
      </c>
      <c r="P389" s="8" t="s">
        <v>65</v>
      </c>
      <c r="Q389" s="8" t="s">
        <v>66</v>
      </c>
      <c r="R389" s="9" t="s">
        <v>75</v>
      </c>
    </row>
    <row r="390" spans="2:18" x14ac:dyDescent="0.15">
      <c r="B390" s="90"/>
      <c r="C390" s="93"/>
      <c r="D390" s="96"/>
      <c r="E390" s="1" t="s">
        <v>69</v>
      </c>
      <c r="F390" s="6">
        <v>1772.683</v>
      </c>
      <c r="G390" s="6">
        <v>1816.356</v>
      </c>
      <c r="H390" s="6">
        <v>1494.5709999999999</v>
      </c>
      <c r="I390" s="6">
        <v>1119.1669999999999</v>
      </c>
      <c r="J390" s="6">
        <v>589.32899999999995</v>
      </c>
      <c r="K390" s="6">
        <v>314.005</v>
      </c>
      <c r="L390" s="6">
        <v>267.83699999999999</v>
      </c>
      <c r="M390" s="6">
        <v>146.58000000000001</v>
      </c>
      <c r="N390" s="6">
        <v>149.99299999999999</v>
      </c>
      <c r="O390" s="6">
        <v>321.01499999999999</v>
      </c>
      <c r="P390" s="6">
        <v>810.81299999999999</v>
      </c>
      <c r="Q390" s="6">
        <v>1325.0540000000001</v>
      </c>
      <c r="R390" s="7">
        <v>10127.365</v>
      </c>
    </row>
    <row r="391" spans="2:18" x14ac:dyDescent="0.15">
      <c r="B391" s="90"/>
      <c r="C391" s="93"/>
      <c r="D391" s="96"/>
      <c r="E391" s="1" t="s">
        <v>70</v>
      </c>
      <c r="F391" s="6">
        <v>4293.0190000000002</v>
      </c>
      <c r="G391" s="6">
        <v>4398.8249999999998</v>
      </c>
      <c r="H391" s="6">
        <v>3619.5010000000002</v>
      </c>
      <c r="I391" s="6">
        <v>2710.3679999999999</v>
      </c>
      <c r="J391" s="6">
        <v>1427.2629999999999</v>
      </c>
      <c r="K391" s="6">
        <v>760.42399999999998</v>
      </c>
      <c r="L391" s="6">
        <v>648.59900000000005</v>
      </c>
      <c r="M391" s="6">
        <v>354.96199999999999</v>
      </c>
      <c r="N391" s="6">
        <v>363.25700000000001</v>
      </c>
      <c r="O391" s="6">
        <v>777.41600000000005</v>
      </c>
      <c r="P391" s="6">
        <v>1963.56</v>
      </c>
      <c r="Q391" s="6">
        <v>3209.011</v>
      </c>
      <c r="R391" s="7">
        <v>24526.17</v>
      </c>
    </row>
    <row r="392" spans="2:18" x14ac:dyDescent="0.15">
      <c r="B392" s="90"/>
      <c r="C392" s="93"/>
      <c r="D392" s="96"/>
      <c r="E392" s="1" t="s">
        <v>71</v>
      </c>
      <c r="F392" s="6">
        <v>4395.5219999999999</v>
      </c>
      <c r="G392" s="6">
        <v>4503.8239999999996</v>
      </c>
      <c r="H392" s="6">
        <v>3705.9290000000001</v>
      </c>
      <c r="I392" s="6">
        <v>2775.0709999999999</v>
      </c>
      <c r="J392" s="6">
        <v>1461.3209999999999</v>
      </c>
      <c r="K392" s="6">
        <v>778.55399999999997</v>
      </c>
      <c r="L392" s="6">
        <v>664.08699999999999</v>
      </c>
      <c r="M392" s="6">
        <v>363.44</v>
      </c>
      <c r="N392" s="6">
        <v>371.91800000000001</v>
      </c>
      <c r="O392" s="6">
        <v>795.98599999999999</v>
      </c>
      <c r="P392" s="6">
        <v>2010.463</v>
      </c>
      <c r="Q392" s="6">
        <v>3285.6039999999998</v>
      </c>
      <c r="R392" s="7">
        <v>25111.755000000001</v>
      </c>
    </row>
    <row r="393" spans="2:18" x14ac:dyDescent="0.15">
      <c r="B393" s="90"/>
      <c r="C393" s="93"/>
      <c r="D393" s="96"/>
      <c r="E393" s="1" t="s">
        <v>72</v>
      </c>
      <c r="F393" s="6">
        <v>4021.6959999999999</v>
      </c>
      <c r="G393" s="6">
        <v>4120.7860000000001</v>
      </c>
      <c r="H393" s="6">
        <v>3390.75</v>
      </c>
      <c r="I393" s="6">
        <v>2539.0529999999999</v>
      </c>
      <c r="J393" s="6">
        <v>1337.0540000000001</v>
      </c>
      <c r="K393" s="6">
        <v>712.34699999999998</v>
      </c>
      <c r="L393" s="6">
        <v>607.60500000000002</v>
      </c>
      <c r="M393" s="6">
        <v>332.53899999999999</v>
      </c>
      <c r="N393" s="6">
        <v>340.28199999999998</v>
      </c>
      <c r="O393" s="6">
        <v>728.27499999999998</v>
      </c>
      <c r="P393" s="6">
        <v>1839.4770000000001</v>
      </c>
      <c r="Q393" s="6">
        <v>3006.17</v>
      </c>
      <c r="R393" s="7">
        <v>22976.035</v>
      </c>
    </row>
    <row r="394" spans="2:18" x14ac:dyDescent="0.15">
      <c r="B394" s="90"/>
      <c r="C394" s="93"/>
      <c r="D394" s="96"/>
      <c r="E394" s="1" t="s">
        <v>73</v>
      </c>
      <c r="F394" s="6">
        <v>5382.3490000000002</v>
      </c>
      <c r="G394" s="6">
        <v>5514.982</v>
      </c>
      <c r="H394" s="6">
        <v>4537.9549999999999</v>
      </c>
      <c r="I394" s="6">
        <v>3398.09</v>
      </c>
      <c r="J394" s="6">
        <v>1789.4190000000001</v>
      </c>
      <c r="K394" s="6">
        <v>953.35599999999999</v>
      </c>
      <c r="L394" s="6">
        <v>813.19899999999996</v>
      </c>
      <c r="M394" s="6">
        <v>445.06099999999998</v>
      </c>
      <c r="N394" s="6">
        <v>455.41</v>
      </c>
      <c r="O394" s="6">
        <v>974.67899999999997</v>
      </c>
      <c r="P394" s="6">
        <v>2461.799</v>
      </c>
      <c r="Q394" s="6">
        <v>4023.2739999999999</v>
      </c>
      <c r="R394" s="7">
        <v>30749.535</v>
      </c>
    </row>
    <row r="395" spans="2:18" x14ac:dyDescent="0.15">
      <c r="B395" s="90"/>
      <c r="C395" s="93"/>
      <c r="D395" s="96"/>
      <c r="E395" s="1" t="s">
        <v>74</v>
      </c>
      <c r="F395" s="6">
        <v>8031.3180000000002</v>
      </c>
      <c r="G395" s="6">
        <v>8229.241</v>
      </c>
      <c r="H395" s="6">
        <v>6771.3339999999998</v>
      </c>
      <c r="I395" s="6">
        <v>5070.509</v>
      </c>
      <c r="J395" s="6">
        <v>2670.0720000000001</v>
      </c>
      <c r="K395" s="6">
        <v>1422.5650000000001</v>
      </c>
      <c r="L395" s="6">
        <v>1213.412</v>
      </c>
      <c r="M395" s="6">
        <v>664.08699999999999</v>
      </c>
      <c r="N395" s="6">
        <v>679.57399999999996</v>
      </c>
      <c r="O395" s="6">
        <v>1454.384</v>
      </c>
      <c r="P395" s="6">
        <v>3673.413</v>
      </c>
      <c r="Q395" s="6">
        <v>6003.3490000000002</v>
      </c>
      <c r="R395" s="7">
        <v>45883.184000000001</v>
      </c>
    </row>
    <row r="396" spans="2:18" x14ac:dyDescent="0.15">
      <c r="B396" s="90"/>
      <c r="C396" s="93"/>
      <c r="D396" s="96" t="s">
        <v>68</v>
      </c>
      <c r="E396" s="1"/>
      <c r="F396" s="8" t="s">
        <v>76</v>
      </c>
      <c r="G396" s="8" t="s">
        <v>56</v>
      </c>
      <c r="H396" s="8" t="s">
        <v>57</v>
      </c>
      <c r="I396" s="8" t="s">
        <v>58</v>
      </c>
      <c r="J396" s="8" t="s">
        <v>59</v>
      </c>
      <c r="K396" s="8" t="s">
        <v>60</v>
      </c>
      <c r="L396" s="8" t="s">
        <v>61</v>
      </c>
      <c r="M396" s="8" t="s">
        <v>62</v>
      </c>
      <c r="N396" s="8" t="s">
        <v>63</v>
      </c>
      <c r="O396" s="8" t="s">
        <v>64</v>
      </c>
      <c r="P396" s="8" t="s">
        <v>65</v>
      </c>
      <c r="Q396" s="8" t="s">
        <v>66</v>
      </c>
      <c r="R396" s="9" t="s">
        <v>75</v>
      </c>
    </row>
    <row r="397" spans="2:18" x14ac:dyDescent="0.15">
      <c r="B397" s="90"/>
      <c r="C397" s="93"/>
      <c r="D397" s="96"/>
      <c r="E397" s="1" t="s">
        <v>69</v>
      </c>
      <c r="F397" s="6">
        <v>5266.7039999999997</v>
      </c>
      <c r="G397" s="6">
        <v>5288.3829999999998</v>
      </c>
      <c r="H397" s="6">
        <v>4757.97</v>
      </c>
      <c r="I397" s="6">
        <v>3992.451</v>
      </c>
      <c r="J397" s="6">
        <v>2962.7349999999997</v>
      </c>
      <c r="K397" s="6">
        <v>2373.4360000000001</v>
      </c>
      <c r="L397" s="6">
        <v>2528.252</v>
      </c>
      <c r="M397" s="6">
        <v>2494.8539999999998</v>
      </c>
      <c r="N397" s="6">
        <v>2368.558</v>
      </c>
      <c r="O397" s="6">
        <v>2663.4749999999999</v>
      </c>
      <c r="P397" s="6">
        <v>3672.1120000000001</v>
      </c>
      <c r="Q397" s="6">
        <v>4835.8270000000002</v>
      </c>
      <c r="R397" s="7">
        <v>43204.699000000001</v>
      </c>
    </row>
    <row r="398" spans="2:18" x14ac:dyDescent="0.15">
      <c r="B398" s="90"/>
      <c r="C398" s="93"/>
      <c r="D398" s="96"/>
      <c r="E398" s="1" t="s">
        <v>70</v>
      </c>
      <c r="F398" s="6">
        <v>10536.137999999999</v>
      </c>
      <c r="G398" s="6">
        <v>10600.887999999999</v>
      </c>
      <c r="H398" s="6">
        <v>9452.1890000000003</v>
      </c>
      <c r="I398" s="6">
        <v>7840.2960000000003</v>
      </c>
      <c r="J398" s="6">
        <v>5663.8890000000001</v>
      </c>
      <c r="K398" s="6">
        <v>4437.9480000000003</v>
      </c>
      <c r="L398" s="6">
        <v>4692.7260000000006</v>
      </c>
      <c r="M398" s="6">
        <v>4556.3829999999998</v>
      </c>
      <c r="N398" s="6">
        <v>4330.027</v>
      </c>
      <c r="O398" s="6">
        <v>4961.63</v>
      </c>
      <c r="P398" s="6">
        <v>7073.8889999999992</v>
      </c>
      <c r="Q398" s="6">
        <v>9484.137999999999</v>
      </c>
      <c r="R398" s="7">
        <v>83630.09599999999</v>
      </c>
    </row>
    <row r="399" spans="2:18" x14ac:dyDescent="0.15">
      <c r="B399" s="90"/>
      <c r="C399" s="93"/>
      <c r="D399" s="96"/>
      <c r="E399" s="1" t="s">
        <v>71</v>
      </c>
      <c r="F399" s="6">
        <v>11771.508000000002</v>
      </c>
      <c r="G399" s="6">
        <v>11834.581</v>
      </c>
      <c r="H399" s="6">
        <v>10593.91</v>
      </c>
      <c r="I399" s="6">
        <v>8843.5859999999993</v>
      </c>
      <c r="J399" s="6">
        <v>6474.625</v>
      </c>
      <c r="K399" s="6">
        <v>5127.6560000000009</v>
      </c>
      <c r="L399" s="6">
        <v>5432.2180000000008</v>
      </c>
      <c r="M399" s="6">
        <v>5316.7019999999993</v>
      </c>
      <c r="N399" s="6">
        <v>5053.5229999999992</v>
      </c>
      <c r="O399" s="6">
        <v>5741.8639999999996</v>
      </c>
      <c r="P399" s="6">
        <v>8052.2819999999992</v>
      </c>
      <c r="Q399" s="6">
        <v>10695.496999999999</v>
      </c>
      <c r="R399" s="7">
        <v>94937.986000000004</v>
      </c>
    </row>
    <row r="400" spans="2:18" x14ac:dyDescent="0.15">
      <c r="B400" s="90"/>
      <c r="C400" s="93"/>
      <c r="D400" s="96"/>
      <c r="E400" s="1" t="s">
        <v>72</v>
      </c>
      <c r="F400" s="6">
        <v>11946.217000000001</v>
      </c>
      <c r="G400" s="6">
        <v>11998.164000000001</v>
      </c>
      <c r="H400" s="6">
        <v>10789.589</v>
      </c>
      <c r="I400" s="6">
        <v>9062.3270000000011</v>
      </c>
      <c r="J400" s="6">
        <v>6726.7049999999999</v>
      </c>
      <c r="K400" s="6">
        <v>5386.7879999999996</v>
      </c>
      <c r="L400" s="6">
        <v>5726.009</v>
      </c>
      <c r="M400" s="6">
        <v>5649.49</v>
      </c>
      <c r="N400" s="6">
        <v>5367.8869999999997</v>
      </c>
      <c r="O400" s="6">
        <v>6043.0339999999997</v>
      </c>
      <c r="P400" s="6">
        <v>8332.4490000000005</v>
      </c>
      <c r="Q400" s="6">
        <v>10965.366</v>
      </c>
      <c r="R400" s="7">
        <v>97994.018000000011</v>
      </c>
    </row>
    <row r="401" spans="2:18" x14ac:dyDescent="0.15">
      <c r="B401" s="90"/>
      <c r="C401" s="93"/>
      <c r="D401" s="96"/>
      <c r="E401" s="1" t="s">
        <v>73</v>
      </c>
      <c r="F401" s="6">
        <v>14361.998</v>
      </c>
      <c r="G401" s="6">
        <v>14432.582999999999</v>
      </c>
      <c r="H401" s="6">
        <v>12930.047</v>
      </c>
      <c r="I401" s="6">
        <v>10769.606</v>
      </c>
      <c r="J401" s="6">
        <v>7875.933</v>
      </c>
      <c r="K401" s="6">
        <v>6239.05</v>
      </c>
      <c r="L401" s="6">
        <v>6638.820999999999</v>
      </c>
      <c r="M401" s="6">
        <v>6497.5860000000002</v>
      </c>
      <c r="N401" s="6">
        <v>6165.3819999999996</v>
      </c>
      <c r="O401" s="6">
        <v>6990.8240000000005</v>
      </c>
      <c r="P401" s="6">
        <v>9808.4210000000003</v>
      </c>
      <c r="Q401" s="6">
        <v>13052.446</v>
      </c>
      <c r="R401" s="7">
        <v>115762.717</v>
      </c>
    </row>
    <row r="402" spans="2:18" ht="14.25" thickBot="1" x14ac:dyDescent="0.2">
      <c r="B402" s="91"/>
      <c r="C402" s="94"/>
      <c r="D402" s="97"/>
      <c r="E402" s="10" t="s">
        <v>74</v>
      </c>
      <c r="F402" s="11">
        <v>18627.04</v>
      </c>
      <c r="G402" s="11">
        <v>18732.013999999999</v>
      </c>
      <c r="H402" s="11">
        <v>16692.27</v>
      </c>
      <c r="I402" s="11">
        <v>13722.369000000001</v>
      </c>
      <c r="J402" s="11">
        <v>9804.6630000000005</v>
      </c>
      <c r="K402" s="11">
        <v>7634.1309999999994</v>
      </c>
      <c r="L402" s="11">
        <v>8146.1379999999999</v>
      </c>
      <c r="M402" s="11">
        <v>7868.780999999999</v>
      </c>
      <c r="N402" s="11">
        <v>7446.6949999999997</v>
      </c>
      <c r="O402" s="11">
        <v>8538.8790000000008</v>
      </c>
      <c r="P402" s="11">
        <v>12317.367</v>
      </c>
      <c r="Q402" s="11">
        <v>16680.715</v>
      </c>
      <c r="R402" s="12">
        <v>146210.962</v>
      </c>
    </row>
    <row r="403" spans="2:18" ht="14.25" thickBot="1" x14ac:dyDescent="0.2">
      <c r="B403" s="2">
        <v>8</v>
      </c>
      <c r="C403" s="86" t="s">
        <v>10</v>
      </c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8"/>
    </row>
    <row r="404" spans="2:18" x14ac:dyDescent="0.15">
      <c r="B404" s="89" t="s">
        <v>10</v>
      </c>
      <c r="C404" s="92" t="s">
        <v>55</v>
      </c>
      <c r="D404" s="95" t="s">
        <v>2</v>
      </c>
      <c r="E404" s="3"/>
      <c r="F404" s="4" t="s">
        <v>76</v>
      </c>
      <c r="G404" s="4" t="s">
        <v>56</v>
      </c>
      <c r="H404" s="4" t="s">
        <v>57</v>
      </c>
      <c r="I404" s="4" t="s">
        <v>58</v>
      </c>
      <c r="J404" s="4" t="s">
        <v>59</v>
      </c>
      <c r="K404" s="4" t="s">
        <v>60</v>
      </c>
      <c r="L404" s="4" t="s">
        <v>61</v>
      </c>
      <c r="M404" s="4" t="s">
        <v>62</v>
      </c>
      <c r="N404" s="4" t="s">
        <v>63</v>
      </c>
      <c r="O404" s="4" t="s">
        <v>64</v>
      </c>
      <c r="P404" s="4" t="s">
        <v>65</v>
      </c>
      <c r="Q404" s="4" t="s">
        <v>66</v>
      </c>
      <c r="R404" s="5" t="s">
        <v>75</v>
      </c>
    </row>
    <row r="405" spans="2:18" x14ac:dyDescent="0.15">
      <c r="B405" s="90"/>
      <c r="C405" s="93"/>
      <c r="D405" s="96"/>
      <c r="E405" s="1" t="s">
        <v>69</v>
      </c>
      <c r="F405" s="6">
        <v>269.57499999999999</v>
      </c>
      <c r="G405" s="6">
        <v>260.86700000000002</v>
      </c>
      <c r="H405" s="6">
        <v>238.40100000000001</v>
      </c>
      <c r="I405" s="6">
        <v>210.416</v>
      </c>
      <c r="J405" s="6">
        <v>174.69800000000001</v>
      </c>
      <c r="K405" s="6">
        <v>169.61699999999999</v>
      </c>
      <c r="L405" s="6">
        <v>198.309</v>
      </c>
      <c r="M405" s="6">
        <v>186.81800000000001</v>
      </c>
      <c r="N405" s="6">
        <v>180.01499999999999</v>
      </c>
      <c r="O405" s="6">
        <v>199.017</v>
      </c>
      <c r="P405" s="6">
        <v>223.91300000000001</v>
      </c>
      <c r="Q405" s="6">
        <v>290.68700000000001</v>
      </c>
      <c r="R405" s="7">
        <v>2602.3330000000001</v>
      </c>
    </row>
    <row r="406" spans="2:18" x14ac:dyDescent="0.15">
      <c r="B406" s="90"/>
      <c r="C406" s="93"/>
      <c r="D406" s="96"/>
      <c r="E406" s="1" t="s">
        <v>70</v>
      </c>
      <c r="F406" s="6">
        <v>485.15800000000002</v>
      </c>
      <c r="G406" s="6">
        <v>469.48599999999999</v>
      </c>
      <c r="H406" s="6">
        <v>429.053</v>
      </c>
      <c r="I406" s="6">
        <v>378.68900000000002</v>
      </c>
      <c r="J406" s="6">
        <v>314.40600000000001</v>
      </c>
      <c r="K406" s="6">
        <v>305.26100000000002</v>
      </c>
      <c r="L406" s="6">
        <v>356.9</v>
      </c>
      <c r="M406" s="6">
        <v>336.21899999999999</v>
      </c>
      <c r="N406" s="6">
        <v>323.976</v>
      </c>
      <c r="O406" s="6">
        <v>358.17399999999998</v>
      </c>
      <c r="P406" s="6">
        <v>402.97899999999998</v>
      </c>
      <c r="Q406" s="6">
        <v>523.154</v>
      </c>
      <c r="R406" s="7">
        <v>4683.4549999999999</v>
      </c>
    </row>
    <row r="407" spans="2:18" x14ac:dyDescent="0.15">
      <c r="B407" s="90"/>
      <c r="C407" s="93"/>
      <c r="D407" s="96"/>
      <c r="E407" s="1" t="s">
        <v>71</v>
      </c>
      <c r="F407" s="6">
        <v>566.61599999999999</v>
      </c>
      <c r="G407" s="6">
        <v>548.31299999999999</v>
      </c>
      <c r="H407" s="6">
        <v>501.09100000000001</v>
      </c>
      <c r="I407" s="6">
        <v>442.27100000000002</v>
      </c>
      <c r="J407" s="6">
        <v>367.19499999999999</v>
      </c>
      <c r="K407" s="6">
        <v>356.51499999999999</v>
      </c>
      <c r="L407" s="6">
        <v>416.82299999999998</v>
      </c>
      <c r="M407" s="6">
        <v>392.67</v>
      </c>
      <c r="N407" s="6">
        <v>378.37099999999998</v>
      </c>
      <c r="O407" s="6">
        <v>418.31099999999998</v>
      </c>
      <c r="P407" s="6">
        <v>470.63900000000001</v>
      </c>
      <c r="Q407" s="6">
        <v>610.99099999999999</v>
      </c>
      <c r="R407" s="7">
        <v>5469.8059999999996</v>
      </c>
    </row>
    <row r="408" spans="2:18" x14ac:dyDescent="0.15">
      <c r="B408" s="90"/>
      <c r="C408" s="93"/>
      <c r="D408" s="96"/>
      <c r="E408" s="1" t="s">
        <v>72</v>
      </c>
      <c r="F408" s="6">
        <v>605.84</v>
      </c>
      <c r="G408" s="6">
        <v>586.27</v>
      </c>
      <c r="H408" s="6">
        <v>535.779</v>
      </c>
      <c r="I408" s="6">
        <v>472.887</v>
      </c>
      <c r="J408" s="6">
        <v>392.61399999999998</v>
      </c>
      <c r="K408" s="6">
        <v>381.19400000000002</v>
      </c>
      <c r="L408" s="6">
        <v>445.67700000000002</v>
      </c>
      <c r="M408" s="6">
        <v>419.85300000000001</v>
      </c>
      <c r="N408" s="6">
        <v>404.56400000000002</v>
      </c>
      <c r="O408" s="6">
        <v>447.26799999999997</v>
      </c>
      <c r="P408" s="6">
        <v>503.21800000000002</v>
      </c>
      <c r="Q408" s="6">
        <v>653.28599999999994</v>
      </c>
      <c r="R408" s="7">
        <v>5848.451</v>
      </c>
    </row>
    <row r="409" spans="2:18" x14ac:dyDescent="0.15">
      <c r="B409" s="90"/>
      <c r="C409" s="93"/>
      <c r="D409" s="96"/>
      <c r="E409" s="1" t="s">
        <v>73</v>
      </c>
      <c r="F409" s="6">
        <v>703.726</v>
      </c>
      <c r="G409" s="6">
        <v>680.99400000000003</v>
      </c>
      <c r="H409" s="6">
        <v>622.34500000000003</v>
      </c>
      <c r="I409" s="6">
        <v>549.29100000000005</v>
      </c>
      <c r="J409" s="6">
        <v>456.04899999999998</v>
      </c>
      <c r="K409" s="6">
        <v>442.78399999999999</v>
      </c>
      <c r="L409" s="6">
        <v>517.68600000000004</v>
      </c>
      <c r="M409" s="6">
        <v>487.68900000000002</v>
      </c>
      <c r="N409" s="6">
        <v>469.93</v>
      </c>
      <c r="O409" s="6">
        <v>519.53399999999999</v>
      </c>
      <c r="P409" s="6">
        <v>584.524</v>
      </c>
      <c r="Q409" s="6">
        <v>758.83799999999997</v>
      </c>
      <c r="R409" s="7">
        <v>6793.3879999999999</v>
      </c>
    </row>
    <row r="410" spans="2:18" x14ac:dyDescent="0.15">
      <c r="B410" s="90"/>
      <c r="C410" s="93"/>
      <c r="D410" s="96"/>
      <c r="E410" s="1" t="s">
        <v>74</v>
      </c>
      <c r="F410" s="6">
        <v>869.62599999999998</v>
      </c>
      <c r="G410" s="6">
        <v>841.53499999999997</v>
      </c>
      <c r="H410" s="6">
        <v>769.06</v>
      </c>
      <c r="I410" s="6">
        <v>678.78399999999999</v>
      </c>
      <c r="J410" s="6">
        <v>563.55999999999995</v>
      </c>
      <c r="K410" s="6">
        <v>547.16800000000001</v>
      </c>
      <c r="L410" s="6">
        <v>639.72799999999995</v>
      </c>
      <c r="M410" s="6">
        <v>602.65899999999999</v>
      </c>
      <c r="N410" s="6">
        <v>580.71400000000006</v>
      </c>
      <c r="O410" s="6">
        <v>642.01099999999997</v>
      </c>
      <c r="P410" s="6">
        <v>722.32299999999998</v>
      </c>
      <c r="Q410" s="6">
        <v>937.73099999999999</v>
      </c>
      <c r="R410" s="7">
        <v>8394.9009999999998</v>
      </c>
    </row>
    <row r="411" spans="2:18" x14ac:dyDescent="0.15">
      <c r="B411" s="90"/>
      <c r="C411" s="93"/>
      <c r="D411" s="96" t="s">
        <v>4</v>
      </c>
      <c r="E411" s="1"/>
      <c r="F411" s="8" t="s">
        <v>76</v>
      </c>
      <c r="G411" s="8" t="s">
        <v>56</v>
      </c>
      <c r="H411" s="8" t="s">
        <v>57</v>
      </c>
      <c r="I411" s="8" t="s">
        <v>58</v>
      </c>
      <c r="J411" s="8" t="s">
        <v>59</v>
      </c>
      <c r="K411" s="8" t="s">
        <v>60</v>
      </c>
      <c r="L411" s="8" t="s">
        <v>61</v>
      </c>
      <c r="M411" s="8" t="s">
        <v>62</v>
      </c>
      <c r="N411" s="8" t="s">
        <v>63</v>
      </c>
      <c r="O411" s="8" t="s">
        <v>64</v>
      </c>
      <c r="P411" s="8" t="s">
        <v>65</v>
      </c>
      <c r="Q411" s="8" t="s">
        <v>66</v>
      </c>
      <c r="R411" s="9" t="s">
        <v>75</v>
      </c>
    </row>
    <row r="412" spans="2:18" x14ac:dyDescent="0.15">
      <c r="B412" s="90"/>
      <c r="C412" s="93"/>
      <c r="D412" s="96"/>
      <c r="E412" s="1" t="s">
        <v>69</v>
      </c>
      <c r="F412" s="6">
        <v>17.099</v>
      </c>
      <c r="G412" s="6">
        <v>16.753</v>
      </c>
      <c r="H412" s="6">
        <v>15.851000000000001</v>
      </c>
      <c r="I412" s="6">
        <v>15.42</v>
      </c>
      <c r="J412" s="6">
        <v>13.012</v>
      </c>
      <c r="K412" s="6">
        <v>11.747999999999999</v>
      </c>
      <c r="L412" s="6">
        <v>10.734</v>
      </c>
      <c r="M412" s="6">
        <v>9.8330000000000002</v>
      </c>
      <c r="N412" s="6">
        <v>10.747</v>
      </c>
      <c r="O412" s="6">
        <v>12.919</v>
      </c>
      <c r="P412" s="6">
        <v>14.478999999999999</v>
      </c>
      <c r="Q412" s="6">
        <v>16.978000000000002</v>
      </c>
      <c r="R412" s="7">
        <v>165.57300000000001</v>
      </c>
    </row>
    <row r="413" spans="2:18" x14ac:dyDescent="0.15">
      <c r="B413" s="90"/>
      <c r="C413" s="93"/>
      <c r="D413" s="96"/>
      <c r="E413" s="1" t="s">
        <v>70</v>
      </c>
      <c r="F413" s="6">
        <v>29.850999999999999</v>
      </c>
      <c r="G413" s="6">
        <v>29.247</v>
      </c>
      <c r="H413" s="6">
        <v>27.672000000000001</v>
      </c>
      <c r="I413" s="6">
        <v>26.919</v>
      </c>
      <c r="J413" s="6">
        <v>22.716000000000001</v>
      </c>
      <c r="K413" s="6">
        <v>20.509</v>
      </c>
      <c r="L413" s="6">
        <v>18.739000000000001</v>
      </c>
      <c r="M413" s="6">
        <v>17.166</v>
      </c>
      <c r="N413" s="6">
        <v>18.762</v>
      </c>
      <c r="O413" s="6">
        <v>22.553000000000001</v>
      </c>
      <c r="P413" s="6">
        <v>25.276</v>
      </c>
      <c r="Q413" s="6">
        <v>29.638999999999999</v>
      </c>
      <c r="R413" s="7">
        <v>289.048</v>
      </c>
    </row>
    <row r="414" spans="2:18" x14ac:dyDescent="0.15">
      <c r="B414" s="90"/>
      <c r="C414" s="93"/>
      <c r="D414" s="96"/>
      <c r="E414" s="1" t="s">
        <v>71</v>
      </c>
      <c r="F414" s="6">
        <v>36.594000000000001</v>
      </c>
      <c r="G414" s="6">
        <v>35.853000000000002</v>
      </c>
      <c r="H414" s="6">
        <v>33.921999999999997</v>
      </c>
      <c r="I414" s="6">
        <v>32.999000000000002</v>
      </c>
      <c r="J414" s="6">
        <v>27.847000000000001</v>
      </c>
      <c r="K414" s="6">
        <v>25.141999999999999</v>
      </c>
      <c r="L414" s="6">
        <v>22.972000000000001</v>
      </c>
      <c r="M414" s="6">
        <v>21.042999999999999</v>
      </c>
      <c r="N414" s="6">
        <v>22.998999999999999</v>
      </c>
      <c r="O414" s="6">
        <v>27.648</v>
      </c>
      <c r="P414" s="6">
        <v>30.984999999999999</v>
      </c>
      <c r="Q414" s="6">
        <v>36.332999999999998</v>
      </c>
      <c r="R414" s="7">
        <v>354.339</v>
      </c>
    </row>
    <row r="415" spans="2:18" x14ac:dyDescent="0.15">
      <c r="B415" s="90"/>
      <c r="C415" s="93"/>
      <c r="D415" s="96"/>
      <c r="E415" s="1" t="s">
        <v>72</v>
      </c>
      <c r="F415" s="6">
        <v>39.902999999999999</v>
      </c>
      <c r="G415" s="6">
        <v>39.094999999999999</v>
      </c>
      <c r="H415" s="6">
        <v>36.99</v>
      </c>
      <c r="I415" s="6">
        <v>35.982999999999997</v>
      </c>
      <c r="J415" s="6">
        <v>30.364999999999998</v>
      </c>
      <c r="K415" s="6">
        <v>27.414999999999999</v>
      </c>
      <c r="L415" s="6">
        <v>25.048999999999999</v>
      </c>
      <c r="M415" s="6">
        <v>22.946000000000002</v>
      </c>
      <c r="N415" s="6">
        <v>25.079000000000001</v>
      </c>
      <c r="O415" s="6">
        <v>30.148</v>
      </c>
      <c r="P415" s="6">
        <v>33.786999999999999</v>
      </c>
      <c r="Q415" s="6">
        <v>39.619</v>
      </c>
      <c r="R415" s="7">
        <v>386.38099999999997</v>
      </c>
    </row>
    <row r="416" spans="2:18" x14ac:dyDescent="0.15">
      <c r="B416" s="90"/>
      <c r="C416" s="93"/>
      <c r="D416" s="96"/>
      <c r="E416" s="1" t="s">
        <v>73</v>
      </c>
      <c r="F416" s="6">
        <v>41.744999999999997</v>
      </c>
      <c r="G416" s="6">
        <v>40.899000000000001</v>
      </c>
      <c r="H416" s="6">
        <v>38.697000000000003</v>
      </c>
      <c r="I416" s="6">
        <v>37.643999999999998</v>
      </c>
      <c r="J416" s="6">
        <v>31.766999999999999</v>
      </c>
      <c r="K416" s="6">
        <v>28.681000000000001</v>
      </c>
      <c r="L416" s="6">
        <v>26.204999999999998</v>
      </c>
      <c r="M416" s="6">
        <v>24.004999999999999</v>
      </c>
      <c r="N416" s="6">
        <v>26.236999999999998</v>
      </c>
      <c r="O416" s="6">
        <v>31.539000000000001</v>
      </c>
      <c r="P416" s="6">
        <v>35.347000000000001</v>
      </c>
      <c r="Q416" s="6">
        <v>41.447000000000003</v>
      </c>
      <c r="R416" s="7">
        <v>404.21199999999999</v>
      </c>
    </row>
    <row r="417" spans="2:18" x14ac:dyDescent="0.15">
      <c r="B417" s="90"/>
      <c r="C417" s="93"/>
      <c r="D417" s="96"/>
      <c r="E417" s="1" t="s">
        <v>74</v>
      </c>
      <c r="F417" s="6">
        <v>41.343000000000004</v>
      </c>
      <c r="G417" s="6">
        <v>40.506</v>
      </c>
      <c r="H417" s="6">
        <v>38.325000000000003</v>
      </c>
      <c r="I417" s="6">
        <v>37.281999999999996</v>
      </c>
      <c r="J417" s="6">
        <v>31.460999999999999</v>
      </c>
      <c r="K417" s="6">
        <v>28.405000000000001</v>
      </c>
      <c r="L417" s="6">
        <v>25.952999999999999</v>
      </c>
      <c r="M417" s="6">
        <v>23.774000000000001</v>
      </c>
      <c r="N417" s="6">
        <v>25.984000000000002</v>
      </c>
      <c r="O417" s="6">
        <v>31.236000000000001</v>
      </c>
      <c r="P417" s="6">
        <v>35.006999999999998</v>
      </c>
      <c r="Q417" s="6">
        <v>41.048999999999999</v>
      </c>
      <c r="R417" s="7">
        <v>400.32400000000001</v>
      </c>
    </row>
    <row r="418" spans="2:18" x14ac:dyDescent="0.15">
      <c r="B418" s="90"/>
      <c r="C418" s="93"/>
      <c r="D418" s="96" t="s">
        <v>6</v>
      </c>
      <c r="E418" s="1"/>
      <c r="F418" s="8" t="s">
        <v>76</v>
      </c>
      <c r="G418" s="8" t="s">
        <v>56</v>
      </c>
      <c r="H418" s="8" t="s">
        <v>57</v>
      </c>
      <c r="I418" s="8" t="s">
        <v>58</v>
      </c>
      <c r="J418" s="8" t="s">
        <v>59</v>
      </c>
      <c r="K418" s="8" t="s">
        <v>60</v>
      </c>
      <c r="L418" s="8" t="s">
        <v>61</v>
      </c>
      <c r="M418" s="8" t="s">
        <v>62</v>
      </c>
      <c r="N418" s="8" t="s">
        <v>63</v>
      </c>
      <c r="O418" s="8" t="s">
        <v>64</v>
      </c>
      <c r="P418" s="8" t="s">
        <v>65</v>
      </c>
      <c r="Q418" s="8" t="s">
        <v>66</v>
      </c>
      <c r="R418" s="9" t="s">
        <v>75</v>
      </c>
    </row>
    <row r="419" spans="2:18" x14ac:dyDescent="0.15">
      <c r="B419" s="90"/>
      <c r="C419" s="93"/>
      <c r="D419" s="96"/>
      <c r="E419" s="1" t="s">
        <v>69</v>
      </c>
      <c r="F419" s="6">
        <v>7.8369999999999997</v>
      </c>
      <c r="G419" s="6">
        <v>7.6779999999999999</v>
      </c>
      <c r="H419" s="6">
        <v>7.2640000000000002</v>
      </c>
      <c r="I419" s="6">
        <v>7.0670000000000002</v>
      </c>
      <c r="J419" s="6">
        <v>5.9630000000000001</v>
      </c>
      <c r="K419" s="6">
        <v>5.3840000000000003</v>
      </c>
      <c r="L419" s="6">
        <v>4.9189999999999996</v>
      </c>
      <c r="M419" s="6">
        <v>4.5060000000000002</v>
      </c>
      <c r="N419" s="6">
        <v>4.9249999999999998</v>
      </c>
      <c r="O419" s="6">
        <v>5.9210000000000003</v>
      </c>
      <c r="P419" s="6">
        <v>6.6360000000000001</v>
      </c>
      <c r="Q419" s="6">
        <v>7.7809999999999997</v>
      </c>
      <c r="R419" s="7">
        <v>75.882000000000005</v>
      </c>
    </row>
    <row r="420" spans="2:18" x14ac:dyDescent="0.15">
      <c r="B420" s="90"/>
      <c r="C420" s="93"/>
      <c r="D420" s="96"/>
      <c r="E420" s="1" t="s">
        <v>70</v>
      </c>
      <c r="F420" s="6">
        <v>13.68</v>
      </c>
      <c r="G420" s="6">
        <v>13.401999999999999</v>
      </c>
      <c r="H420" s="6">
        <v>12.680999999999999</v>
      </c>
      <c r="I420" s="6">
        <v>12.336</v>
      </c>
      <c r="J420" s="6">
        <v>10.41</v>
      </c>
      <c r="K420" s="6">
        <v>9.3979999999999997</v>
      </c>
      <c r="L420" s="6">
        <v>8.5869999999999997</v>
      </c>
      <c r="M420" s="6">
        <v>7.8659999999999997</v>
      </c>
      <c r="N420" s="6">
        <v>8.5980000000000008</v>
      </c>
      <c r="O420" s="6">
        <v>10.335000000000001</v>
      </c>
      <c r="P420" s="6">
        <v>11.583</v>
      </c>
      <c r="Q420" s="6">
        <v>13.582000000000001</v>
      </c>
      <c r="R420" s="7">
        <v>132.458</v>
      </c>
    </row>
    <row r="421" spans="2:18" x14ac:dyDescent="0.15">
      <c r="B421" s="90"/>
      <c r="C421" s="93"/>
      <c r="D421" s="96"/>
      <c r="E421" s="1" t="s">
        <v>71</v>
      </c>
      <c r="F421" s="6">
        <v>16.766999999999999</v>
      </c>
      <c r="G421" s="6">
        <v>16.427</v>
      </c>
      <c r="H421" s="6">
        <v>15.542999999999999</v>
      </c>
      <c r="I421" s="6">
        <v>15.12</v>
      </c>
      <c r="J421" s="6">
        <v>12.759</v>
      </c>
      <c r="K421" s="6">
        <v>11.52</v>
      </c>
      <c r="L421" s="6">
        <v>10.525</v>
      </c>
      <c r="M421" s="6">
        <v>9.6419999999999995</v>
      </c>
      <c r="N421" s="6">
        <v>10.538</v>
      </c>
      <c r="O421" s="6">
        <v>12.667999999999999</v>
      </c>
      <c r="P421" s="6">
        <v>14.196999999999999</v>
      </c>
      <c r="Q421" s="6">
        <v>16.648</v>
      </c>
      <c r="R421" s="7">
        <v>162.35499999999999</v>
      </c>
    </row>
    <row r="422" spans="2:18" x14ac:dyDescent="0.15">
      <c r="B422" s="90"/>
      <c r="C422" s="93"/>
      <c r="D422" s="96"/>
      <c r="E422" s="1" t="s">
        <v>72</v>
      </c>
      <c r="F422" s="6">
        <v>18.29</v>
      </c>
      <c r="G422" s="6">
        <v>17.920000000000002</v>
      </c>
      <c r="H422" s="6">
        <v>16.954999999999998</v>
      </c>
      <c r="I422" s="6">
        <v>16.492999999999999</v>
      </c>
      <c r="J422" s="6">
        <v>13.917999999999999</v>
      </c>
      <c r="K422" s="6">
        <v>12.566000000000001</v>
      </c>
      <c r="L422" s="6">
        <v>11.481</v>
      </c>
      <c r="M422" s="6">
        <v>10.518000000000001</v>
      </c>
      <c r="N422" s="6">
        <v>11.494999999999999</v>
      </c>
      <c r="O422" s="6">
        <v>13.819000000000001</v>
      </c>
      <c r="P422" s="6">
        <v>15.487</v>
      </c>
      <c r="Q422" s="6">
        <v>18.16</v>
      </c>
      <c r="R422" s="7">
        <v>177.102</v>
      </c>
    </row>
    <row r="423" spans="2:18" x14ac:dyDescent="0.15">
      <c r="B423" s="90"/>
      <c r="C423" s="93"/>
      <c r="D423" s="96"/>
      <c r="E423" s="1" t="s">
        <v>73</v>
      </c>
      <c r="F423" s="6">
        <v>19.135000000000002</v>
      </c>
      <c r="G423" s="6">
        <v>18.747</v>
      </c>
      <c r="H423" s="6">
        <v>17.738</v>
      </c>
      <c r="I423" s="6">
        <v>17.254999999999999</v>
      </c>
      <c r="J423" s="6">
        <v>14.561</v>
      </c>
      <c r="K423" s="6">
        <v>13.146000000000001</v>
      </c>
      <c r="L423" s="6">
        <v>12.012</v>
      </c>
      <c r="M423" s="6">
        <v>11.003</v>
      </c>
      <c r="N423" s="6">
        <v>12.026</v>
      </c>
      <c r="O423" s="6">
        <v>14.457000000000001</v>
      </c>
      <c r="P423" s="6">
        <v>16.202000000000002</v>
      </c>
      <c r="Q423" s="6">
        <v>18.998000000000001</v>
      </c>
      <c r="R423" s="7">
        <v>185.28</v>
      </c>
    </row>
    <row r="424" spans="2:18" x14ac:dyDescent="0.15">
      <c r="B424" s="90"/>
      <c r="C424" s="93"/>
      <c r="D424" s="96"/>
      <c r="E424" s="1" t="s">
        <v>74</v>
      </c>
      <c r="F424" s="6">
        <v>18.954999999999998</v>
      </c>
      <c r="G424" s="6">
        <v>18.571000000000002</v>
      </c>
      <c r="H424" s="6">
        <v>17.571000000000002</v>
      </c>
      <c r="I424" s="6">
        <v>17.093</v>
      </c>
      <c r="J424" s="6">
        <v>14.423999999999999</v>
      </c>
      <c r="K424" s="6">
        <v>13.023</v>
      </c>
      <c r="L424" s="6">
        <v>11.898999999999999</v>
      </c>
      <c r="M424" s="6">
        <v>10.9</v>
      </c>
      <c r="N424" s="6">
        <v>11.913</v>
      </c>
      <c r="O424" s="6">
        <v>14.321</v>
      </c>
      <c r="P424" s="6">
        <v>16.05</v>
      </c>
      <c r="Q424" s="6">
        <v>18.82</v>
      </c>
      <c r="R424" s="7">
        <v>183.53800000000001</v>
      </c>
    </row>
    <row r="425" spans="2:18" x14ac:dyDescent="0.15">
      <c r="B425" s="90"/>
      <c r="C425" s="93"/>
      <c r="D425" s="96" t="s">
        <v>8</v>
      </c>
      <c r="E425" s="1"/>
      <c r="F425" s="8" t="s">
        <v>76</v>
      </c>
      <c r="G425" s="8" t="s">
        <v>56</v>
      </c>
      <c r="H425" s="8" t="s">
        <v>57</v>
      </c>
      <c r="I425" s="8" t="s">
        <v>58</v>
      </c>
      <c r="J425" s="8" t="s">
        <v>59</v>
      </c>
      <c r="K425" s="8" t="s">
        <v>60</v>
      </c>
      <c r="L425" s="8" t="s">
        <v>61</v>
      </c>
      <c r="M425" s="8" t="s">
        <v>62</v>
      </c>
      <c r="N425" s="8" t="s">
        <v>63</v>
      </c>
      <c r="O425" s="8" t="s">
        <v>64</v>
      </c>
      <c r="P425" s="8" t="s">
        <v>65</v>
      </c>
      <c r="Q425" s="8" t="s">
        <v>66</v>
      </c>
      <c r="R425" s="9" t="s">
        <v>75</v>
      </c>
    </row>
    <row r="426" spans="2:18" x14ac:dyDescent="0.15">
      <c r="B426" s="90"/>
      <c r="C426" s="93"/>
      <c r="D426" s="96"/>
      <c r="E426" s="1" t="s">
        <v>69</v>
      </c>
      <c r="F426" s="6">
        <v>32.018000000000001</v>
      </c>
      <c r="G426" s="6">
        <v>29.31</v>
      </c>
      <c r="H426" s="6">
        <v>25.318000000000001</v>
      </c>
      <c r="I426" s="6">
        <v>16.420999999999999</v>
      </c>
      <c r="J426" s="6">
        <v>8.4079999999999995</v>
      </c>
      <c r="K426" s="6">
        <v>5.4530000000000003</v>
      </c>
      <c r="L426" s="6">
        <v>5.7080000000000002</v>
      </c>
      <c r="M426" s="6">
        <v>3.35</v>
      </c>
      <c r="N426" s="6">
        <v>4.2990000000000004</v>
      </c>
      <c r="O426" s="6">
        <v>7.923</v>
      </c>
      <c r="P426" s="6">
        <v>15.819000000000001</v>
      </c>
      <c r="Q426" s="6">
        <v>29.018000000000001</v>
      </c>
      <c r="R426" s="7">
        <v>183.04599999999999</v>
      </c>
    </row>
    <row r="427" spans="2:18" x14ac:dyDescent="0.15">
      <c r="B427" s="90"/>
      <c r="C427" s="93"/>
      <c r="D427" s="96"/>
      <c r="E427" s="1" t="s">
        <v>70</v>
      </c>
      <c r="F427" s="6">
        <v>77.540999999999997</v>
      </c>
      <c r="G427" s="6">
        <v>70.981999999999999</v>
      </c>
      <c r="H427" s="6">
        <v>61.314</v>
      </c>
      <c r="I427" s="6">
        <v>39.768000000000001</v>
      </c>
      <c r="J427" s="6">
        <v>20.361000000000001</v>
      </c>
      <c r="K427" s="6">
        <v>13.206</v>
      </c>
      <c r="L427" s="6">
        <v>13.823</v>
      </c>
      <c r="M427" s="6">
        <v>8.1129999999999995</v>
      </c>
      <c r="N427" s="6">
        <v>10.412000000000001</v>
      </c>
      <c r="O427" s="6">
        <v>19.189</v>
      </c>
      <c r="P427" s="6">
        <v>38.311</v>
      </c>
      <c r="Q427" s="6">
        <v>70.275000000000006</v>
      </c>
      <c r="R427" s="7">
        <v>443.29399999999998</v>
      </c>
    </row>
    <row r="428" spans="2:18" x14ac:dyDescent="0.15">
      <c r="B428" s="90"/>
      <c r="C428" s="93"/>
      <c r="D428" s="96"/>
      <c r="E428" s="1" t="s">
        <v>71</v>
      </c>
      <c r="F428" s="6">
        <v>79.391999999999996</v>
      </c>
      <c r="G428" s="6">
        <v>72.676000000000002</v>
      </c>
      <c r="H428" s="6">
        <v>62.777999999999999</v>
      </c>
      <c r="I428" s="6">
        <v>40.716999999999999</v>
      </c>
      <c r="J428" s="6">
        <v>20.847000000000001</v>
      </c>
      <c r="K428" s="6">
        <v>13.521000000000001</v>
      </c>
      <c r="L428" s="6">
        <v>14.153</v>
      </c>
      <c r="M428" s="6">
        <v>8.3070000000000004</v>
      </c>
      <c r="N428" s="6">
        <v>10.661</v>
      </c>
      <c r="O428" s="6">
        <v>19.646999999999998</v>
      </c>
      <c r="P428" s="6">
        <v>39.225999999999999</v>
      </c>
      <c r="Q428" s="6">
        <v>71.953000000000003</v>
      </c>
      <c r="R428" s="7">
        <v>453.87900000000002</v>
      </c>
    </row>
    <row r="429" spans="2:18" x14ac:dyDescent="0.15">
      <c r="B429" s="90"/>
      <c r="C429" s="93"/>
      <c r="D429" s="96"/>
      <c r="E429" s="1" t="s">
        <v>72</v>
      </c>
      <c r="F429" s="6">
        <v>72.64</v>
      </c>
      <c r="G429" s="6">
        <v>66.495000000000005</v>
      </c>
      <c r="H429" s="6">
        <v>57.439</v>
      </c>
      <c r="I429" s="6">
        <v>37.253999999999998</v>
      </c>
      <c r="J429" s="6">
        <v>19.074000000000002</v>
      </c>
      <c r="K429" s="6">
        <v>12.371</v>
      </c>
      <c r="L429" s="6">
        <v>12.949</v>
      </c>
      <c r="M429" s="6">
        <v>7.601</v>
      </c>
      <c r="N429" s="6">
        <v>9.7539999999999996</v>
      </c>
      <c r="O429" s="6">
        <v>17.975999999999999</v>
      </c>
      <c r="P429" s="6">
        <v>35.89</v>
      </c>
      <c r="Q429" s="6">
        <v>65.834000000000003</v>
      </c>
      <c r="R429" s="7">
        <v>415.27699999999999</v>
      </c>
    </row>
    <row r="430" spans="2:18" x14ac:dyDescent="0.15">
      <c r="B430" s="90"/>
      <c r="C430" s="93"/>
      <c r="D430" s="96"/>
      <c r="E430" s="1" t="s">
        <v>73</v>
      </c>
      <c r="F430" s="6">
        <v>97.216999999999999</v>
      </c>
      <c r="G430" s="6">
        <v>88.992999999999995</v>
      </c>
      <c r="H430" s="6">
        <v>76.873000000000005</v>
      </c>
      <c r="I430" s="6">
        <v>49.859000000000002</v>
      </c>
      <c r="J430" s="6">
        <v>25.527999999999999</v>
      </c>
      <c r="K430" s="6">
        <v>16.556000000000001</v>
      </c>
      <c r="L430" s="6">
        <v>17.329999999999998</v>
      </c>
      <c r="M430" s="6">
        <v>10.172000000000001</v>
      </c>
      <c r="N430" s="6">
        <v>13.054</v>
      </c>
      <c r="O430" s="6">
        <v>24.058</v>
      </c>
      <c r="P430" s="6">
        <v>48.031999999999996</v>
      </c>
      <c r="Q430" s="6">
        <v>88.106999999999999</v>
      </c>
      <c r="R430" s="7">
        <v>555.77800000000002</v>
      </c>
    </row>
    <row r="431" spans="2:18" ht="14.25" thickBot="1" x14ac:dyDescent="0.2">
      <c r="B431" s="90"/>
      <c r="C431" s="94"/>
      <c r="D431" s="97"/>
      <c r="E431" s="10" t="s">
        <v>74</v>
      </c>
      <c r="F431" s="11">
        <v>145.06200000000001</v>
      </c>
      <c r="G431" s="11">
        <v>132.792</v>
      </c>
      <c r="H431" s="11">
        <v>114.706</v>
      </c>
      <c r="I431" s="11">
        <v>74.397000000000006</v>
      </c>
      <c r="J431" s="11">
        <v>38.091999999999999</v>
      </c>
      <c r="K431" s="11">
        <v>24.704999999999998</v>
      </c>
      <c r="L431" s="11">
        <v>25.859000000000002</v>
      </c>
      <c r="M431" s="11">
        <v>15.178000000000001</v>
      </c>
      <c r="N431" s="11">
        <v>19.478999999999999</v>
      </c>
      <c r="O431" s="11">
        <v>35.898000000000003</v>
      </c>
      <c r="P431" s="11">
        <v>71.671999999999997</v>
      </c>
      <c r="Q431" s="11">
        <v>131.47</v>
      </c>
      <c r="R431" s="12">
        <v>829.30899999999997</v>
      </c>
    </row>
    <row r="432" spans="2:18" x14ac:dyDescent="0.15">
      <c r="B432" s="90"/>
      <c r="C432" s="92" t="s">
        <v>67</v>
      </c>
      <c r="D432" s="95" t="s">
        <v>2</v>
      </c>
      <c r="E432" s="3"/>
      <c r="F432" s="4" t="s">
        <v>76</v>
      </c>
      <c r="G432" s="4" t="s">
        <v>56</v>
      </c>
      <c r="H432" s="4" t="s">
        <v>57</v>
      </c>
      <c r="I432" s="4" t="s">
        <v>58</v>
      </c>
      <c r="J432" s="4" t="s">
        <v>59</v>
      </c>
      <c r="K432" s="4" t="s">
        <v>60</v>
      </c>
      <c r="L432" s="4" t="s">
        <v>61</v>
      </c>
      <c r="M432" s="4" t="s">
        <v>62</v>
      </c>
      <c r="N432" s="4" t="s">
        <v>63</v>
      </c>
      <c r="O432" s="4" t="s">
        <v>64</v>
      </c>
      <c r="P432" s="4" t="s">
        <v>65</v>
      </c>
      <c r="Q432" s="4" t="s">
        <v>66</v>
      </c>
      <c r="R432" s="5" t="s">
        <v>75</v>
      </c>
    </row>
    <row r="433" spans="2:18" x14ac:dyDescent="0.15">
      <c r="B433" s="90"/>
      <c r="C433" s="93"/>
      <c r="D433" s="96"/>
      <c r="E433" s="1" t="s">
        <v>69</v>
      </c>
      <c r="F433" s="6">
        <v>2631.0520000000001</v>
      </c>
      <c r="G433" s="6">
        <v>2546.0619999999999</v>
      </c>
      <c r="H433" s="6">
        <v>2326.7939999999999</v>
      </c>
      <c r="I433" s="6">
        <v>2053.66</v>
      </c>
      <c r="J433" s="6">
        <v>1705.0519999999999</v>
      </c>
      <c r="K433" s="6">
        <v>1655.462</v>
      </c>
      <c r="L433" s="6">
        <v>1935.4960000000001</v>
      </c>
      <c r="M433" s="6">
        <v>1823.3440000000001</v>
      </c>
      <c r="N433" s="6">
        <v>1756.9459999999999</v>
      </c>
      <c r="O433" s="6">
        <v>1942.4059999999999</v>
      </c>
      <c r="P433" s="6">
        <v>2185.3910000000001</v>
      </c>
      <c r="Q433" s="6">
        <v>2837.105</v>
      </c>
      <c r="R433" s="7">
        <v>25398.77</v>
      </c>
    </row>
    <row r="434" spans="2:18" x14ac:dyDescent="0.15">
      <c r="B434" s="90"/>
      <c r="C434" s="93"/>
      <c r="D434" s="96"/>
      <c r="E434" s="1" t="s">
        <v>70</v>
      </c>
      <c r="F434" s="6">
        <v>4735.1419999999998</v>
      </c>
      <c r="G434" s="6">
        <v>4582.183</v>
      </c>
      <c r="H434" s="6">
        <v>4187.5569999999998</v>
      </c>
      <c r="I434" s="6">
        <v>3696.0050000000001</v>
      </c>
      <c r="J434" s="6">
        <v>3068.6030000000001</v>
      </c>
      <c r="K434" s="6">
        <v>2979.3470000000002</v>
      </c>
      <c r="L434" s="6">
        <v>3483.3440000000001</v>
      </c>
      <c r="M434" s="6">
        <v>3281.4969999999998</v>
      </c>
      <c r="N434" s="6">
        <v>3162.0059999999999</v>
      </c>
      <c r="O434" s="6">
        <v>3495.7779999999998</v>
      </c>
      <c r="P434" s="6">
        <v>3933.0749999999998</v>
      </c>
      <c r="Q434" s="6">
        <v>5105.9830000000002</v>
      </c>
      <c r="R434" s="7">
        <v>45710.521000000001</v>
      </c>
    </row>
    <row r="435" spans="2:18" x14ac:dyDescent="0.15">
      <c r="B435" s="90"/>
      <c r="C435" s="93"/>
      <c r="D435" s="96"/>
      <c r="E435" s="1" t="s">
        <v>71</v>
      </c>
      <c r="F435" s="6">
        <v>5530.1719999999996</v>
      </c>
      <c r="G435" s="6">
        <v>5351.5349999999999</v>
      </c>
      <c r="H435" s="6">
        <v>4890.6480000000001</v>
      </c>
      <c r="I435" s="6">
        <v>4316.5649999999996</v>
      </c>
      <c r="J435" s="6">
        <v>3583.8229999999999</v>
      </c>
      <c r="K435" s="6">
        <v>3479.5859999999998</v>
      </c>
      <c r="L435" s="6">
        <v>4068.192</v>
      </c>
      <c r="M435" s="6">
        <v>3832.4589999999998</v>
      </c>
      <c r="N435" s="6">
        <v>3692.9009999999998</v>
      </c>
      <c r="O435" s="6">
        <v>4082.7150000000001</v>
      </c>
      <c r="P435" s="6">
        <v>4593.4369999999999</v>
      </c>
      <c r="Q435" s="6">
        <v>5963.2719999999999</v>
      </c>
      <c r="R435" s="7">
        <v>53385.307000000001</v>
      </c>
    </row>
    <row r="436" spans="2:18" x14ac:dyDescent="0.15">
      <c r="B436" s="90"/>
      <c r="C436" s="93"/>
      <c r="D436" s="96"/>
      <c r="E436" s="1" t="s">
        <v>72</v>
      </c>
      <c r="F436" s="6">
        <v>5912.9979999999996</v>
      </c>
      <c r="G436" s="6">
        <v>5721.9949999999999</v>
      </c>
      <c r="H436" s="6">
        <v>5229.2030000000004</v>
      </c>
      <c r="I436" s="6">
        <v>4615.3770000000004</v>
      </c>
      <c r="J436" s="6">
        <v>3831.913</v>
      </c>
      <c r="K436" s="6">
        <v>3720.453</v>
      </c>
      <c r="L436" s="6">
        <v>4349.808</v>
      </c>
      <c r="M436" s="6">
        <v>4097.7650000000003</v>
      </c>
      <c r="N436" s="6">
        <v>3948.5450000000001</v>
      </c>
      <c r="O436" s="6">
        <v>4365.3360000000002</v>
      </c>
      <c r="P436" s="6">
        <v>4911.4080000000004</v>
      </c>
      <c r="Q436" s="6">
        <v>6376.0709999999999</v>
      </c>
      <c r="R436" s="7">
        <v>57080.881999999998</v>
      </c>
    </row>
    <row r="437" spans="2:18" x14ac:dyDescent="0.15">
      <c r="B437" s="90"/>
      <c r="C437" s="93"/>
      <c r="D437" s="96"/>
      <c r="E437" s="1" t="s">
        <v>73</v>
      </c>
      <c r="F437" s="6">
        <v>6868.366</v>
      </c>
      <c r="G437" s="6">
        <v>6646.5010000000002</v>
      </c>
      <c r="H437" s="6">
        <v>6074.0870000000004</v>
      </c>
      <c r="I437" s="6">
        <v>5361.08</v>
      </c>
      <c r="J437" s="6">
        <v>4451.0379999999996</v>
      </c>
      <c r="K437" s="6">
        <v>4321.5720000000001</v>
      </c>
      <c r="L437" s="6">
        <v>5052.6149999999998</v>
      </c>
      <c r="M437" s="6">
        <v>4759.8450000000003</v>
      </c>
      <c r="N437" s="6">
        <v>4586.5169999999998</v>
      </c>
      <c r="O437" s="6">
        <v>5070.652</v>
      </c>
      <c r="P437" s="6">
        <v>5704.9539999999997</v>
      </c>
      <c r="Q437" s="6">
        <v>7406.259</v>
      </c>
      <c r="R437" s="7">
        <v>66303.467000000004</v>
      </c>
    </row>
    <row r="438" spans="2:18" x14ac:dyDescent="0.15">
      <c r="B438" s="90"/>
      <c r="C438" s="93"/>
      <c r="D438" s="96"/>
      <c r="E438" s="1" t="s">
        <v>74</v>
      </c>
      <c r="F438" s="6">
        <v>8487.5499999999993</v>
      </c>
      <c r="G438" s="6">
        <v>8213.3819999999996</v>
      </c>
      <c r="H438" s="6">
        <v>7506.0259999999998</v>
      </c>
      <c r="I438" s="6">
        <v>6624.9319999999998</v>
      </c>
      <c r="J438" s="6">
        <v>5500.3459999999995</v>
      </c>
      <c r="K438" s="6">
        <v>5340.36</v>
      </c>
      <c r="L438" s="6">
        <v>6243.7449999999999</v>
      </c>
      <c r="M438" s="6">
        <v>5881.9520000000002</v>
      </c>
      <c r="N438" s="6">
        <v>5667.7690000000002</v>
      </c>
      <c r="O438" s="6">
        <v>6266.027</v>
      </c>
      <c r="P438" s="6">
        <v>7049.8720000000003</v>
      </c>
      <c r="Q438" s="6">
        <v>9152.2549999999992</v>
      </c>
      <c r="R438" s="7">
        <v>81934.233999999997</v>
      </c>
    </row>
    <row r="439" spans="2:18" x14ac:dyDescent="0.15">
      <c r="B439" s="90"/>
      <c r="C439" s="93"/>
      <c r="D439" s="96" t="s">
        <v>27</v>
      </c>
      <c r="E439" s="1"/>
      <c r="F439" s="8" t="s">
        <v>76</v>
      </c>
      <c r="G439" s="8" t="s">
        <v>56</v>
      </c>
      <c r="H439" s="8" t="s">
        <v>57</v>
      </c>
      <c r="I439" s="8" t="s">
        <v>58</v>
      </c>
      <c r="J439" s="8" t="s">
        <v>59</v>
      </c>
      <c r="K439" s="8" t="s">
        <v>60</v>
      </c>
      <c r="L439" s="8" t="s">
        <v>61</v>
      </c>
      <c r="M439" s="8" t="s">
        <v>62</v>
      </c>
      <c r="N439" s="8" t="s">
        <v>63</v>
      </c>
      <c r="O439" s="8" t="s">
        <v>64</v>
      </c>
      <c r="P439" s="8" t="s">
        <v>65</v>
      </c>
      <c r="Q439" s="8" t="s">
        <v>66</v>
      </c>
      <c r="R439" s="9" t="s">
        <v>75</v>
      </c>
    </row>
    <row r="440" spans="2:18" x14ac:dyDescent="0.15">
      <c r="B440" s="90"/>
      <c r="C440" s="93"/>
      <c r="D440" s="96"/>
      <c r="E440" s="1" t="s">
        <v>69</v>
      </c>
      <c r="F440" s="6">
        <v>787.34100000000001</v>
      </c>
      <c r="G440" s="6">
        <v>771.40899999999999</v>
      </c>
      <c r="H440" s="6">
        <v>729.875</v>
      </c>
      <c r="I440" s="6">
        <v>710.029</v>
      </c>
      <c r="J440" s="6">
        <v>599.15099999999995</v>
      </c>
      <c r="K440" s="6">
        <v>540.94799999999998</v>
      </c>
      <c r="L440" s="6">
        <v>494.25799999999998</v>
      </c>
      <c r="M440" s="6">
        <v>452.77</v>
      </c>
      <c r="N440" s="6">
        <v>494.85599999999999</v>
      </c>
      <c r="O440" s="6">
        <v>594.86800000000005</v>
      </c>
      <c r="P440" s="6">
        <v>666.7</v>
      </c>
      <c r="Q440" s="6">
        <v>781.76900000000001</v>
      </c>
      <c r="R440" s="7">
        <v>7623.9740000000002</v>
      </c>
    </row>
    <row r="441" spans="2:18" x14ac:dyDescent="0.15">
      <c r="B441" s="90"/>
      <c r="C441" s="93"/>
      <c r="D441" s="96"/>
      <c r="E441" s="1" t="s">
        <v>70</v>
      </c>
      <c r="F441" s="6">
        <v>1374.519</v>
      </c>
      <c r="G441" s="6">
        <v>1346.7070000000001</v>
      </c>
      <c r="H441" s="6">
        <v>1274.1849999999999</v>
      </c>
      <c r="I441" s="6">
        <v>1239.5119999999999</v>
      </c>
      <c r="J441" s="6">
        <v>1045.981</v>
      </c>
      <c r="K441" s="6">
        <v>944.35699999999997</v>
      </c>
      <c r="L441" s="6">
        <v>862.85599999999999</v>
      </c>
      <c r="M441" s="6">
        <v>790.42600000000004</v>
      </c>
      <c r="N441" s="6">
        <v>863.91499999999996</v>
      </c>
      <c r="O441" s="6">
        <v>1038.4749999999999</v>
      </c>
      <c r="P441" s="6">
        <v>1163.8589999999999</v>
      </c>
      <c r="Q441" s="6">
        <v>1364.7570000000001</v>
      </c>
      <c r="R441" s="7">
        <v>13309.504000000001</v>
      </c>
    </row>
    <row r="442" spans="2:18" x14ac:dyDescent="0.15">
      <c r="B442" s="90"/>
      <c r="C442" s="93"/>
      <c r="D442" s="96"/>
      <c r="E442" s="1" t="s">
        <v>71</v>
      </c>
      <c r="F442" s="6">
        <v>1685.0070000000001</v>
      </c>
      <c r="G442" s="6">
        <v>1650.8869999999999</v>
      </c>
      <c r="H442" s="6">
        <v>1561.972</v>
      </c>
      <c r="I442" s="6">
        <v>1519.472</v>
      </c>
      <c r="J442" s="6">
        <v>1282.2429999999999</v>
      </c>
      <c r="K442" s="6">
        <v>1157.6890000000001</v>
      </c>
      <c r="L442" s="6">
        <v>1057.769</v>
      </c>
      <c r="M442" s="6">
        <v>968.94600000000003</v>
      </c>
      <c r="N442" s="6">
        <v>1059.0119999999999</v>
      </c>
      <c r="O442" s="6">
        <v>1273.08</v>
      </c>
      <c r="P442" s="6">
        <v>1426.7349999999999</v>
      </c>
      <c r="Q442" s="6">
        <v>1672.989</v>
      </c>
      <c r="R442" s="7">
        <v>16315.894</v>
      </c>
    </row>
    <row r="443" spans="2:18" x14ac:dyDescent="0.15">
      <c r="B443" s="90"/>
      <c r="C443" s="93"/>
      <c r="D443" s="96"/>
      <c r="E443" s="1" t="s">
        <v>72</v>
      </c>
      <c r="F443" s="6">
        <v>1837.374</v>
      </c>
      <c r="G443" s="6">
        <v>1800.1679999999999</v>
      </c>
      <c r="H443" s="6">
        <v>1703.242</v>
      </c>
      <c r="I443" s="6">
        <v>1656.873</v>
      </c>
      <c r="J443" s="6">
        <v>1398.1869999999999</v>
      </c>
      <c r="K443" s="6">
        <v>1262.3510000000001</v>
      </c>
      <c r="L443" s="6">
        <v>1153.4059999999999</v>
      </c>
      <c r="M443" s="6">
        <v>1056.5719999999999</v>
      </c>
      <c r="N443" s="6">
        <v>1154.788</v>
      </c>
      <c r="O443" s="6">
        <v>1388.1949999999999</v>
      </c>
      <c r="P443" s="6">
        <v>1555.7560000000001</v>
      </c>
      <c r="Q443" s="6">
        <v>1824.296</v>
      </c>
      <c r="R443" s="7">
        <v>17791.3</v>
      </c>
    </row>
    <row r="444" spans="2:18" x14ac:dyDescent="0.15">
      <c r="B444" s="90"/>
      <c r="C444" s="93"/>
      <c r="D444" s="96"/>
      <c r="E444" s="1" t="s">
        <v>73</v>
      </c>
      <c r="F444" s="6">
        <v>1922.19</v>
      </c>
      <c r="G444" s="6">
        <v>1883.2349999999999</v>
      </c>
      <c r="H444" s="6">
        <v>1781.8420000000001</v>
      </c>
      <c r="I444" s="6">
        <v>1733.356</v>
      </c>
      <c r="J444" s="6">
        <v>1462.7429999999999</v>
      </c>
      <c r="K444" s="6">
        <v>1320.645</v>
      </c>
      <c r="L444" s="6">
        <v>1206.635</v>
      </c>
      <c r="M444" s="6">
        <v>1105.3340000000001</v>
      </c>
      <c r="N444" s="6">
        <v>1208.1089999999999</v>
      </c>
      <c r="O444" s="6">
        <v>1452.2449999999999</v>
      </c>
      <c r="P444" s="6">
        <v>1627.588</v>
      </c>
      <c r="Q444" s="6">
        <v>1908.4690000000001</v>
      </c>
      <c r="R444" s="7">
        <v>18612.346000000001</v>
      </c>
    </row>
    <row r="445" spans="2:18" x14ac:dyDescent="0.15">
      <c r="B445" s="90"/>
      <c r="C445" s="93"/>
      <c r="D445" s="96"/>
      <c r="E445" s="1" t="s">
        <v>74</v>
      </c>
      <c r="F445" s="6">
        <v>1903.68</v>
      </c>
      <c r="G445" s="6">
        <v>1865.1389999999999</v>
      </c>
      <c r="H445" s="6">
        <v>1764.713</v>
      </c>
      <c r="I445" s="6">
        <v>1716.6869999999999</v>
      </c>
      <c r="J445" s="6">
        <v>1448.653</v>
      </c>
      <c r="K445" s="6">
        <v>1307.9369999999999</v>
      </c>
      <c r="L445" s="6">
        <v>1195.0319999999999</v>
      </c>
      <c r="M445" s="6">
        <v>1094.6980000000001</v>
      </c>
      <c r="N445" s="6">
        <v>1196.4590000000001</v>
      </c>
      <c r="O445" s="6">
        <v>1438.2929999999999</v>
      </c>
      <c r="P445" s="6">
        <v>1611.932</v>
      </c>
      <c r="Q445" s="6">
        <v>1890.1420000000001</v>
      </c>
      <c r="R445" s="7">
        <v>18433.319</v>
      </c>
    </row>
    <row r="446" spans="2:18" x14ac:dyDescent="0.15">
      <c r="B446" s="90"/>
      <c r="C446" s="93"/>
      <c r="D446" s="96" t="s">
        <v>8</v>
      </c>
      <c r="E446" s="1"/>
      <c r="F446" s="8" t="s">
        <v>76</v>
      </c>
      <c r="G446" s="8" t="s">
        <v>56</v>
      </c>
      <c r="H446" s="8" t="s">
        <v>57</v>
      </c>
      <c r="I446" s="8" t="s">
        <v>58</v>
      </c>
      <c r="J446" s="8" t="s">
        <v>59</v>
      </c>
      <c r="K446" s="8" t="s">
        <v>60</v>
      </c>
      <c r="L446" s="8" t="s">
        <v>61</v>
      </c>
      <c r="M446" s="8" t="s">
        <v>62</v>
      </c>
      <c r="N446" s="8" t="s">
        <v>63</v>
      </c>
      <c r="O446" s="8" t="s">
        <v>64</v>
      </c>
      <c r="P446" s="8" t="s">
        <v>65</v>
      </c>
      <c r="Q446" s="8" t="s">
        <v>66</v>
      </c>
      <c r="R446" s="9" t="s">
        <v>75</v>
      </c>
    </row>
    <row r="447" spans="2:18" x14ac:dyDescent="0.15">
      <c r="B447" s="90"/>
      <c r="C447" s="93"/>
      <c r="D447" s="96"/>
      <c r="E447" s="1" t="s">
        <v>69</v>
      </c>
      <c r="F447" s="6">
        <v>1175.0609999999999</v>
      </c>
      <c r="G447" s="6">
        <v>1075.6769999999999</v>
      </c>
      <c r="H447" s="6">
        <v>929.17100000000005</v>
      </c>
      <c r="I447" s="6">
        <v>602.65099999999995</v>
      </c>
      <c r="J447" s="6">
        <v>308.57400000000001</v>
      </c>
      <c r="K447" s="6">
        <v>200.125</v>
      </c>
      <c r="L447" s="6">
        <v>209.48400000000001</v>
      </c>
      <c r="M447" s="6">
        <v>122.94499999999999</v>
      </c>
      <c r="N447" s="6">
        <v>157.773</v>
      </c>
      <c r="O447" s="6">
        <v>290.774</v>
      </c>
      <c r="P447" s="6">
        <v>580.55700000000002</v>
      </c>
      <c r="Q447" s="6">
        <v>1064.961</v>
      </c>
      <c r="R447" s="7">
        <v>6717.7879999999996</v>
      </c>
    </row>
    <row r="448" spans="2:18" x14ac:dyDescent="0.15">
      <c r="B448" s="90"/>
      <c r="C448" s="93"/>
      <c r="D448" s="96"/>
      <c r="E448" s="1" t="s">
        <v>70</v>
      </c>
      <c r="F448" s="6">
        <v>2845.7550000000001</v>
      </c>
      <c r="G448" s="6">
        <v>2605.0390000000002</v>
      </c>
      <c r="H448" s="6">
        <v>2250.2240000000002</v>
      </c>
      <c r="I448" s="6">
        <v>1459.4860000000001</v>
      </c>
      <c r="J448" s="6">
        <v>747.24900000000002</v>
      </c>
      <c r="K448" s="6">
        <v>484.66</v>
      </c>
      <c r="L448" s="6">
        <v>507.30399999999997</v>
      </c>
      <c r="M448" s="6">
        <v>297.74700000000001</v>
      </c>
      <c r="N448" s="6">
        <v>382.12</v>
      </c>
      <c r="O448" s="6">
        <v>704.23599999999999</v>
      </c>
      <c r="P448" s="6">
        <v>1406.0139999999999</v>
      </c>
      <c r="Q448" s="6">
        <v>2579.0929999999998</v>
      </c>
      <c r="R448" s="7">
        <v>16268.89</v>
      </c>
    </row>
    <row r="449" spans="2:18" x14ac:dyDescent="0.15">
      <c r="B449" s="90"/>
      <c r="C449" s="93"/>
      <c r="D449" s="96"/>
      <c r="E449" s="1" t="s">
        <v>71</v>
      </c>
      <c r="F449" s="6">
        <v>2913.6860000000001</v>
      </c>
      <c r="G449" s="6">
        <v>2667.2089999999998</v>
      </c>
      <c r="H449" s="6">
        <v>2303.953</v>
      </c>
      <c r="I449" s="6">
        <v>1494.3140000000001</v>
      </c>
      <c r="J449" s="6">
        <v>765.08500000000004</v>
      </c>
      <c r="K449" s="6">
        <v>496.221</v>
      </c>
      <c r="L449" s="6">
        <v>519.41499999999996</v>
      </c>
      <c r="M449" s="6">
        <v>304.86700000000002</v>
      </c>
      <c r="N449" s="6">
        <v>391.25900000000001</v>
      </c>
      <c r="O449" s="6">
        <v>721.04499999999996</v>
      </c>
      <c r="P449" s="6">
        <v>1439.5940000000001</v>
      </c>
      <c r="Q449" s="6">
        <v>2640.6750000000002</v>
      </c>
      <c r="R449" s="7">
        <v>16657.359</v>
      </c>
    </row>
    <row r="450" spans="2:18" x14ac:dyDescent="0.15">
      <c r="B450" s="90"/>
      <c r="C450" s="93"/>
      <c r="D450" s="96"/>
      <c r="E450" s="1" t="s">
        <v>72</v>
      </c>
      <c r="F450" s="6">
        <v>2665.8879999999999</v>
      </c>
      <c r="G450" s="6">
        <v>2440.3670000000002</v>
      </c>
      <c r="H450" s="6">
        <v>2108.011</v>
      </c>
      <c r="I450" s="6">
        <v>1367.222</v>
      </c>
      <c r="J450" s="6">
        <v>700.01599999999996</v>
      </c>
      <c r="K450" s="6">
        <v>454.01600000000002</v>
      </c>
      <c r="L450" s="6">
        <v>475.22800000000001</v>
      </c>
      <c r="M450" s="6">
        <v>278.95699999999999</v>
      </c>
      <c r="N450" s="6">
        <v>357.97199999999998</v>
      </c>
      <c r="O450" s="6">
        <v>659.71900000000005</v>
      </c>
      <c r="P450" s="6">
        <v>1317.163</v>
      </c>
      <c r="Q450" s="6">
        <v>2416.1080000000002</v>
      </c>
      <c r="R450" s="7">
        <v>15240.665999999999</v>
      </c>
    </row>
    <row r="451" spans="2:18" x14ac:dyDescent="0.15">
      <c r="B451" s="90"/>
      <c r="C451" s="93"/>
      <c r="D451" s="96"/>
      <c r="E451" s="1" t="s">
        <v>73</v>
      </c>
      <c r="F451" s="6">
        <v>3567.864</v>
      </c>
      <c r="G451" s="6">
        <v>3266.0430000000001</v>
      </c>
      <c r="H451" s="6">
        <v>2821.239</v>
      </c>
      <c r="I451" s="6">
        <v>1829.825</v>
      </c>
      <c r="J451" s="6">
        <v>936.87800000000004</v>
      </c>
      <c r="K451" s="6">
        <v>607.60500000000002</v>
      </c>
      <c r="L451" s="6">
        <v>636.01099999999997</v>
      </c>
      <c r="M451" s="6">
        <v>373.31200000000001</v>
      </c>
      <c r="N451" s="6">
        <v>479.08199999999999</v>
      </c>
      <c r="O451" s="6">
        <v>882.92899999999997</v>
      </c>
      <c r="P451" s="6">
        <v>1762.7739999999999</v>
      </c>
      <c r="Q451" s="6">
        <v>3233.527</v>
      </c>
      <c r="R451" s="7">
        <v>20397.053</v>
      </c>
    </row>
    <row r="452" spans="2:18" x14ac:dyDescent="0.15">
      <c r="B452" s="90"/>
      <c r="C452" s="93"/>
      <c r="D452" s="96"/>
      <c r="E452" s="1" t="s">
        <v>74</v>
      </c>
      <c r="F452" s="6">
        <v>5323.7749999999996</v>
      </c>
      <c r="G452" s="6">
        <v>4873.4660000000003</v>
      </c>
      <c r="H452" s="6">
        <v>4209.71</v>
      </c>
      <c r="I452" s="6">
        <v>2730.37</v>
      </c>
      <c r="J452" s="6">
        <v>1397.9760000000001</v>
      </c>
      <c r="K452" s="6">
        <v>906.67399999999998</v>
      </c>
      <c r="L452" s="6">
        <v>949.02499999999998</v>
      </c>
      <c r="M452" s="6">
        <v>557.03300000000002</v>
      </c>
      <c r="N452" s="6">
        <v>714.87900000000002</v>
      </c>
      <c r="O452" s="6">
        <v>1317.4570000000001</v>
      </c>
      <c r="P452" s="6">
        <v>2630.3620000000001</v>
      </c>
      <c r="Q452" s="6">
        <v>4824.9489999999996</v>
      </c>
      <c r="R452" s="7">
        <v>30435.64</v>
      </c>
    </row>
    <row r="453" spans="2:18" x14ac:dyDescent="0.15">
      <c r="B453" s="90"/>
      <c r="C453" s="93"/>
      <c r="D453" s="96" t="s">
        <v>68</v>
      </c>
      <c r="E453" s="1"/>
      <c r="F453" s="8" t="s">
        <v>76</v>
      </c>
      <c r="G453" s="8" t="s">
        <v>56</v>
      </c>
      <c r="H453" s="8" t="s">
        <v>57</v>
      </c>
      <c r="I453" s="8" t="s">
        <v>58</v>
      </c>
      <c r="J453" s="8" t="s">
        <v>59</v>
      </c>
      <c r="K453" s="8" t="s">
        <v>60</v>
      </c>
      <c r="L453" s="8" t="s">
        <v>61</v>
      </c>
      <c r="M453" s="8" t="s">
        <v>62</v>
      </c>
      <c r="N453" s="8" t="s">
        <v>63</v>
      </c>
      <c r="O453" s="8" t="s">
        <v>64</v>
      </c>
      <c r="P453" s="8" t="s">
        <v>65</v>
      </c>
      <c r="Q453" s="8" t="s">
        <v>66</v>
      </c>
      <c r="R453" s="9" t="s">
        <v>75</v>
      </c>
    </row>
    <row r="454" spans="2:18" x14ac:dyDescent="0.15">
      <c r="B454" s="90"/>
      <c r="C454" s="93"/>
      <c r="D454" s="96"/>
      <c r="E454" s="1" t="s">
        <v>69</v>
      </c>
      <c r="F454" s="6">
        <v>4593.4539999999997</v>
      </c>
      <c r="G454" s="6">
        <v>4393.1480000000001</v>
      </c>
      <c r="H454" s="6">
        <v>3985.84</v>
      </c>
      <c r="I454" s="6">
        <v>3366.3399999999997</v>
      </c>
      <c r="J454" s="6">
        <v>2612.777</v>
      </c>
      <c r="K454" s="6">
        <v>2396.5349999999999</v>
      </c>
      <c r="L454" s="6">
        <v>2639.2379999999998</v>
      </c>
      <c r="M454" s="6">
        <v>2399.0590000000002</v>
      </c>
      <c r="N454" s="6">
        <v>2409.5749999999998</v>
      </c>
      <c r="O454" s="6">
        <v>2828.0479999999998</v>
      </c>
      <c r="P454" s="6">
        <v>3432.6480000000001</v>
      </c>
      <c r="Q454" s="6">
        <v>4683.835</v>
      </c>
      <c r="R454" s="7">
        <v>39740.531999999999</v>
      </c>
    </row>
    <row r="455" spans="2:18" x14ac:dyDescent="0.15">
      <c r="B455" s="90"/>
      <c r="C455" s="93"/>
      <c r="D455" s="96"/>
      <c r="E455" s="1" t="s">
        <v>70</v>
      </c>
      <c r="F455" s="6">
        <v>8955.4160000000011</v>
      </c>
      <c r="G455" s="6">
        <v>8533.9290000000001</v>
      </c>
      <c r="H455" s="6">
        <v>7711.9660000000003</v>
      </c>
      <c r="I455" s="6">
        <v>6395.0029999999997</v>
      </c>
      <c r="J455" s="6">
        <v>4861.8329999999996</v>
      </c>
      <c r="K455" s="6">
        <v>4408.3640000000005</v>
      </c>
      <c r="L455" s="6">
        <v>4853.5039999999999</v>
      </c>
      <c r="M455" s="6">
        <v>4369.67</v>
      </c>
      <c r="N455" s="6">
        <v>4408.0410000000002</v>
      </c>
      <c r="O455" s="6">
        <v>5238.4889999999996</v>
      </c>
      <c r="P455" s="6">
        <v>6502.9479999999994</v>
      </c>
      <c r="Q455" s="6">
        <v>9049.8329999999987</v>
      </c>
      <c r="R455" s="7">
        <v>75288.915000000008</v>
      </c>
    </row>
    <row r="456" spans="2:18" x14ac:dyDescent="0.15">
      <c r="B456" s="90"/>
      <c r="C456" s="93"/>
      <c r="D456" s="96"/>
      <c r="E456" s="1" t="s">
        <v>71</v>
      </c>
      <c r="F456" s="6">
        <v>10128.865</v>
      </c>
      <c r="G456" s="6">
        <v>9669.6309999999994</v>
      </c>
      <c r="H456" s="6">
        <v>8756.5730000000003</v>
      </c>
      <c r="I456" s="6">
        <v>7330.3509999999997</v>
      </c>
      <c r="J456" s="6">
        <v>5631.1509999999998</v>
      </c>
      <c r="K456" s="6">
        <v>5133.4959999999992</v>
      </c>
      <c r="L456" s="6">
        <v>5645.3760000000002</v>
      </c>
      <c r="M456" s="6">
        <v>5106.2719999999999</v>
      </c>
      <c r="N456" s="6">
        <v>5143.1719999999996</v>
      </c>
      <c r="O456" s="6">
        <v>6076.84</v>
      </c>
      <c r="P456" s="6">
        <v>7459.7659999999996</v>
      </c>
      <c r="Q456" s="6">
        <v>10276.936000000002</v>
      </c>
      <c r="R456" s="7">
        <v>86358.56</v>
      </c>
    </row>
    <row r="457" spans="2:18" x14ac:dyDescent="0.15">
      <c r="B457" s="90"/>
      <c r="C457" s="93"/>
      <c r="D457" s="96"/>
      <c r="E457" s="1" t="s">
        <v>72</v>
      </c>
      <c r="F457" s="6">
        <v>10416.259999999998</v>
      </c>
      <c r="G457" s="6">
        <v>9962.5299999999988</v>
      </c>
      <c r="H457" s="6">
        <v>9040.4560000000001</v>
      </c>
      <c r="I457" s="6">
        <v>7639.4719999999998</v>
      </c>
      <c r="J457" s="6">
        <v>5930.116</v>
      </c>
      <c r="K457" s="6">
        <v>5436.82</v>
      </c>
      <c r="L457" s="6">
        <v>5978.442</v>
      </c>
      <c r="M457" s="6">
        <v>5433.2940000000008</v>
      </c>
      <c r="N457" s="6">
        <v>5461.3050000000003</v>
      </c>
      <c r="O457" s="6">
        <v>6413.25</v>
      </c>
      <c r="P457" s="6">
        <v>7784.3270000000011</v>
      </c>
      <c r="Q457" s="6">
        <v>10616.475</v>
      </c>
      <c r="R457" s="7">
        <v>90112.847999999998</v>
      </c>
    </row>
    <row r="458" spans="2:18" x14ac:dyDescent="0.15">
      <c r="B458" s="90"/>
      <c r="C458" s="93"/>
      <c r="D458" s="96"/>
      <c r="E458" s="1" t="s">
        <v>73</v>
      </c>
      <c r="F458" s="6">
        <v>12358.42</v>
      </c>
      <c r="G458" s="6">
        <v>11795.779</v>
      </c>
      <c r="H458" s="6">
        <v>10677.168</v>
      </c>
      <c r="I458" s="6">
        <v>8924.2610000000004</v>
      </c>
      <c r="J458" s="6">
        <v>6850.6589999999987</v>
      </c>
      <c r="K458" s="6">
        <v>6249.8220000000001</v>
      </c>
      <c r="L458" s="6">
        <v>6895.2610000000004</v>
      </c>
      <c r="M458" s="6">
        <v>6238.491</v>
      </c>
      <c r="N458" s="6">
        <v>6273.7080000000005</v>
      </c>
      <c r="O458" s="6">
        <v>7405.826</v>
      </c>
      <c r="P458" s="6">
        <v>9095.3159999999989</v>
      </c>
      <c r="Q458" s="6">
        <v>12548.254999999999</v>
      </c>
      <c r="R458" s="7">
        <v>105312.86600000001</v>
      </c>
    </row>
    <row r="459" spans="2:18" ht="14.25" thickBot="1" x14ac:dyDescent="0.2">
      <c r="B459" s="91"/>
      <c r="C459" s="94"/>
      <c r="D459" s="97"/>
      <c r="E459" s="10" t="s">
        <v>74</v>
      </c>
      <c r="F459" s="11">
        <v>15715.004999999999</v>
      </c>
      <c r="G459" s="11">
        <v>14951.986999999999</v>
      </c>
      <c r="H459" s="11">
        <v>13480.449000000001</v>
      </c>
      <c r="I459" s="11">
        <v>11071.988999999998</v>
      </c>
      <c r="J459" s="11">
        <v>8346.9750000000004</v>
      </c>
      <c r="K459" s="11">
        <v>7554.9709999999995</v>
      </c>
      <c r="L459" s="11">
        <v>8387.8019999999997</v>
      </c>
      <c r="M459" s="11">
        <v>7533.6830000000009</v>
      </c>
      <c r="N459" s="11">
        <v>7579.107</v>
      </c>
      <c r="O459" s="11">
        <v>9021.777</v>
      </c>
      <c r="P459" s="11">
        <v>11292.166000000001</v>
      </c>
      <c r="Q459" s="11">
        <v>15867.345999999998</v>
      </c>
      <c r="R459" s="12">
        <v>130803.193</v>
      </c>
    </row>
    <row r="460" spans="2:18" ht="14.25" thickBot="1" x14ac:dyDescent="0.2">
      <c r="B460" s="2">
        <v>9</v>
      </c>
      <c r="C460" s="86" t="s">
        <v>11</v>
      </c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8"/>
    </row>
    <row r="461" spans="2:18" x14ac:dyDescent="0.15">
      <c r="B461" s="89" t="s">
        <v>11</v>
      </c>
      <c r="C461" s="92" t="s">
        <v>55</v>
      </c>
      <c r="D461" s="95" t="s">
        <v>2</v>
      </c>
      <c r="E461" s="3"/>
      <c r="F461" s="4" t="s">
        <v>76</v>
      </c>
      <c r="G461" s="4" t="s">
        <v>56</v>
      </c>
      <c r="H461" s="4" t="s">
        <v>57</v>
      </c>
      <c r="I461" s="4" t="s">
        <v>58</v>
      </c>
      <c r="J461" s="4" t="s">
        <v>59</v>
      </c>
      <c r="K461" s="4" t="s">
        <v>60</v>
      </c>
      <c r="L461" s="4" t="s">
        <v>61</v>
      </c>
      <c r="M461" s="4" t="s">
        <v>62</v>
      </c>
      <c r="N461" s="4" t="s">
        <v>63</v>
      </c>
      <c r="O461" s="4" t="s">
        <v>64</v>
      </c>
      <c r="P461" s="4" t="s">
        <v>65</v>
      </c>
      <c r="Q461" s="4" t="s">
        <v>66</v>
      </c>
      <c r="R461" s="5" t="s">
        <v>75</v>
      </c>
    </row>
    <row r="462" spans="2:18" x14ac:dyDescent="0.15">
      <c r="B462" s="90"/>
      <c r="C462" s="93"/>
      <c r="D462" s="96"/>
      <c r="E462" s="1" t="s">
        <v>69</v>
      </c>
      <c r="F462" s="6">
        <v>257.61700000000002</v>
      </c>
      <c r="G462" s="6">
        <v>236.60499999999999</v>
      </c>
      <c r="H462" s="6">
        <v>226.626</v>
      </c>
      <c r="I462" s="6">
        <v>192.84800000000001</v>
      </c>
      <c r="J462" s="6">
        <v>168.84800000000001</v>
      </c>
      <c r="K462" s="6">
        <v>161.114</v>
      </c>
      <c r="L462" s="6">
        <v>189.49199999999999</v>
      </c>
      <c r="M462" s="6">
        <v>204.52699999999999</v>
      </c>
      <c r="N462" s="6">
        <v>184.73400000000001</v>
      </c>
      <c r="O462" s="6">
        <v>180.70599999999999</v>
      </c>
      <c r="P462" s="6">
        <v>209.07900000000001</v>
      </c>
      <c r="Q462" s="6">
        <v>252.57499999999999</v>
      </c>
      <c r="R462" s="7">
        <v>2464.7689999999998</v>
      </c>
    </row>
    <row r="463" spans="2:18" x14ac:dyDescent="0.15">
      <c r="B463" s="90"/>
      <c r="C463" s="93"/>
      <c r="D463" s="96"/>
      <c r="E463" s="1" t="s">
        <v>70</v>
      </c>
      <c r="F463" s="6">
        <v>463.63600000000002</v>
      </c>
      <c r="G463" s="6">
        <v>425.822</v>
      </c>
      <c r="H463" s="6">
        <v>407.86200000000002</v>
      </c>
      <c r="I463" s="6">
        <v>347.07100000000003</v>
      </c>
      <c r="J463" s="6">
        <v>303.87700000000001</v>
      </c>
      <c r="K463" s="6">
        <v>289.959</v>
      </c>
      <c r="L463" s="6">
        <v>341.03199999999998</v>
      </c>
      <c r="M463" s="6">
        <v>368.089</v>
      </c>
      <c r="N463" s="6">
        <v>332.46800000000002</v>
      </c>
      <c r="O463" s="6">
        <v>325.21800000000002</v>
      </c>
      <c r="P463" s="6">
        <v>376.28300000000002</v>
      </c>
      <c r="Q463" s="6">
        <v>454.56200000000001</v>
      </c>
      <c r="R463" s="7">
        <v>4435.8789999999999</v>
      </c>
    </row>
    <row r="464" spans="2:18" x14ac:dyDescent="0.15">
      <c r="B464" s="90"/>
      <c r="C464" s="93"/>
      <c r="D464" s="96"/>
      <c r="E464" s="1" t="s">
        <v>71</v>
      </c>
      <c r="F464" s="6">
        <v>541.48099999999999</v>
      </c>
      <c r="G464" s="6">
        <v>497.31700000000001</v>
      </c>
      <c r="H464" s="6">
        <v>476.34199999999998</v>
      </c>
      <c r="I464" s="6">
        <v>405.34399999999999</v>
      </c>
      <c r="J464" s="6">
        <v>354.89800000000002</v>
      </c>
      <c r="K464" s="6">
        <v>338.64299999999997</v>
      </c>
      <c r="L464" s="6">
        <v>398.291</v>
      </c>
      <c r="M464" s="6">
        <v>429.89100000000002</v>
      </c>
      <c r="N464" s="6">
        <v>388.29</v>
      </c>
      <c r="O464" s="6">
        <v>379.822</v>
      </c>
      <c r="P464" s="6">
        <v>439.46</v>
      </c>
      <c r="Q464" s="6">
        <v>530.88300000000004</v>
      </c>
      <c r="R464" s="7">
        <v>5180.6620000000003</v>
      </c>
    </row>
    <row r="465" spans="2:18" x14ac:dyDescent="0.15">
      <c r="B465" s="90"/>
      <c r="C465" s="93"/>
      <c r="D465" s="96"/>
      <c r="E465" s="1" t="s">
        <v>72</v>
      </c>
      <c r="F465" s="6">
        <v>578.96400000000006</v>
      </c>
      <c r="G465" s="6">
        <v>531.74300000000005</v>
      </c>
      <c r="H465" s="6">
        <v>509.31599999999997</v>
      </c>
      <c r="I465" s="6">
        <v>433.40300000000002</v>
      </c>
      <c r="J465" s="6">
        <v>379.46600000000001</v>
      </c>
      <c r="K465" s="6">
        <v>362.08600000000001</v>
      </c>
      <c r="L465" s="6">
        <v>425.86200000000002</v>
      </c>
      <c r="M465" s="6">
        <v>459.65</v>
      </c>
      <c r="N465" s="6">
        <v>415.16899999999998</v>
      </c>
      <c r="O465" s="6">
        <v>406.11599999999999</v>
      </c>
      <c r="P465" s="6">
        <v>469.88200000000001</v>
      </c>
      <c r="Q465" s="6">
        <v>567.63300000000004</v>
      </c>
      <c r="R465" s="7">
        <v>5539.2910000000002</v>
      </c>
    </row>
    <row r="466" spans="2:18" x14ac:dyDescent="0.15">
      <c r="B466" s="90"/>
      <c r="C466" s="93"/>
      <c r="D466" s="96"/>
      <c r="E466" s="1" t="s">
        <v>73</v>
      </c>
      <c r="F466" s="6">
        <v>672.50800000000004</v>
      </c>
      <c r="G466" s="6">
        <v>617.65700000000004</v>
      </c>
      <c r="H466" s="6">
        <v>591.60699999999997</v>
      </c>
      <c r="I466" s="6">
        <v>503.42899999999997</v>
      </c>
      <c r="J466" s="6">
        <v>440.77699999999999</v>
      </c>
      <c r="K466" s="6">
        <v>420.58800000000002</v>
      </c>
      <c r="L466" s="6">
        <v>494.66899999999998</v>
      </c>
      <c r="M466" s="6">
        <v>533.91600000000005</v>
      </c>
      <c r="N466" s="6">
        <v>482.24799999999999</v>
      </c>
      <c r="O466" s="6">
        <v>471.73200000000003</v>
      </c>
      <c r="P466" s="6">
        <v>545.80100000000004</v>
      </c>
      <c r="Q466" s="6">
        <v>659.346</v>
      </c>
      <c r="R466" s="7">
        <v>6434.277</v>
      </c>
    </row>
    <row r="467" spans="2:18" x14ac:dyDescent="0.15">
      <c r="B467" s="90"/>
      <c r="C467" s="93"/>
      <c r="D467" s="96"/>
      <c r="E467" s="1" t="s">
        <v>74</v>
      </c>
      <c r="F467" s="6">
        <v>831.04899999999998</v>
      </c>
      <c r="G467" s="6">
        <v>763.26800000000003</v>
      </c>
      <c r="H467" s="6">
        <v>731.07500000000005</v>
      </c>
      <c r="I467" s="6">
        <v>622.11</v>
      </c>
      <c r="J467" s="6">
        <v>544.68799999999999</v>
      </c>
      <c r="K467" s="6">
        <v>519.74</v>
      </c>
      <c r="L467" s="6">
        <v>611.28499999999997</v>
      </c>
      <c r="M467" s="6">
        <v>659.78499999999997</v>
      </c>
      <c r="N467" s="6">
        <v>595.93600000000004</v>
      </c>
      <c r="O467" s="6">
        <v>582.94100000000003</v>
      </c>
      <c r="P467" s="6">
        <v>674.471</v>
      </c>
      <c r="Q467" s="6">
        <v>814.78399999999999</v>
      </c>
      <c r="R467" s="7">
        <v>7951.1310000000003</v>
      </c>
    </row>
    <row r="468" spans="2:18" x14ac:dyDescent="0.15">
      <c r="B468" s="90"/>
      <c r="C468" s="93"/>
      <c r="D468" s="96" t="s">
        <v>4</v>
      </c>
      <c r="E468" s="1"/>
      <c r="F468" s="8" t="s">
        <v>76</v>
      </c>
      <c r="G468" s="8" t="s">
        <v>56</v>
      </c>
      <c r="H468" s="8" t="s">
        <v>57</v>
      </c>
      <c r="I468" s="8" t="s">
        <v>58</v>
      </c>
      <c r="J468" s="8" t="s">
        <v>59</v>
      </c>
      <c r="K468" s="8" t="s">
        <v>60</v>
      </c>
      <c r="L468" s="8" t="s">
        <v>61</v>
      </c>
      <c r="M468" s="8" t="s">
        <v>62</v>
      </c>
      <c r="N468" s="8" t="s">
        <v>63</v>
      </c>
      <c r="O468" s="8" t="s">
        <v>64</v>
      </c>
      <c r="P468" s="8" t="s">
        <v>65</v>
      </c>
      <c r="Q468" s="8" t="s">
        <v>66</v>
      </c>
      <c r="R468" s="9" t="s">
        <v>75</v>
      </c>
    </row>
    <row r="469" spans="2:18" x14ac:dyDescent="0.15">
      <c r="B469" s="90"/>
      <c r="C469" s="93"/>
      <c r="D469" s="96"/>
      <c r="E469" s="1" t="s">
        <v>69</v>
      </c>
      <c r="F469" s="6">
        <v>19.135000000000002</v>
      </c>
      <c r="G469" s="6">
        <v>17.222999999999999</v>
      </c>
      <c r="H469" s="6">
        <v>18.475999999999999</v>
      </c>
      <c r="I469" s="6">
        <v>16.114999999999998</v>
      </c>
      <c r="J469" s="6">
        <v>14.541</v>
      </c>
      <c r="K469" s="6">
        <v>11.587999999999999</v>
      </c>
      <c r="L469" s="6">
        <v>9.7970000000000006</v>
      </c>
      <c r="M469" s="6">
        <v>8.6110000000000007</v>
      </c>
      <c r="N469" s="6">
        <v>9.0950000000000006</v>
      </c>
      <c r="O469" s="6">
        <v>12.038</v>
      </c>
      <c r="P469" s="6">
        <v>14.678000000000001</v>
      </c>
      <c r="Q469" s="6">
        <v>18.481000000000002</v>
      </c>
      <c r="R469" s="7">
        <v>169.77799999999999</v>
      </c>
    </row>
    <row r="470" spans="2:18" x14ac:dyDescent="0.15">
      <c r="B470" s="90"/>
      <c r="C470" s="93"/>
      <c r="D470" s="96"/>
      <c r="E470" s="1" t="s">
        <v>70</v>
      </c>
      <c r="F470" s="6">
        <v>33.404000000000003</v>
      </c>
      <c r="G470" s="6">
        <v>30.068000000000001</v>
      </c>
      <c r="H470" s="6">
        <v>32.255000000000003</v>
      </c>
      <c r="I470" s="6">
        <v>28.132999999999999</v>
      </c>
      <c r="J470" s="6">
        <v>25.385999999999999</v>
      </c>
      <c r="K470" s="6">
        <v>20.23</v>
      </c>
      <c r="L470" s="6">
        <v>17.103000000000002</v>
      </c>
      <c r="M470" s="6">
        <v>15.032999999999999</v>
      </c>
      <c r="N470" s="6">
        <v>15.878</v>
      </c>
      <c r="O470" s="6">
        <v>21.015000000000001</v>
      </c>
      <c r="P470" s="6">
        <v>25.625</v>
      </c>
      <c r="Q470" s="6">
        <v>32.262999999999998</v>
      </c>
      <c r="R470" s="7">
        <v>296.39</v>
      </c>
    </row>
    <row r="471" spans="2:18" x14ac:dyDescent="0.15">
      <c r="B471" s="90"/>
      <c r="C471" s="93"/>
      <c r="D471" s="96"/>
      <c r="E471" s="1" t="s">
        <v>71</v>
      </c>
      <c r="F471" s="6">
        <v>40.950000000000003</v>
      </c>
      <c r="G471" s="6">
        <v>36.859000000000002</v>
      </c>
      <c r="H471" s="6">
        <v>39.54</v>
      </c>
      <c r="I471" s="6">
        <v>34.488</v>
      </c>
      <c r="J471" s="6">
        <v>31.12</v>
      </c>
      <c r="K471" s="6">
        <v>24.798999999999999</v>
      </c>
      <c r="L471" s="6">
        <v>20.966000000000001</v>
      </c>
      <c r="M471" s="6">
        <v>18.428000000000001</v>
      </c>
      <c r="N471" s="6">
        <v>19.465</v>
      </c>
      <c r="O471" s="6">
        <v>25.760999999999999</v>
      </c>
      <c r="P471" s="6">
        <v>31.413</v>
      </c>
      <c r="Q471" s="6">
        <v>39.551000000000002</v>
      </c>
      <c r="R471" s="7">
        <v>363.339</v>
      </c>
    </row>
    <row r="472" spans="2:18" x14ac:dyDescent="0.15">
      <c r="B472" s="90"/>
      <c r="C472" s="93"/>
      <c r="D472" s="96"/>
      <c r="E472" s="1" t="s">
        <v>72</v>
      </c>
      <c r="F472" s="6">
        <v>44.652999999999999</v>
      </c>
      <c r="G472" s="6">
        <v>40.192</v>
      </c>
      <c r="H472" s="6">
        <v>43.116</v>
      </c>
      <c r="I472" s="6">
        <v>37.606000000000002</v>
      </c>
      <c r="J472" s="6">
        <v>33.933999999999997</v>
      </c>
      <c r="K472" s="6">
        <v>27.042000000000002</v>
      </c>
      <c r="L472" s="6">
        <v>22.861999999999998</v>
      </c>
      <c r="M472" s="6">
        <v>20.094999999999999</v>
      </c>
      <c r="N472" s="6">
        <v>21.225000000000001</v>
      </c>
      <c r="O472" s="6">
        <v>28.091000000000001</v>
      </c>
      <c r="P472" s="6">
        <v>34.253</v>
      </c>
      <c r="Q472" s="6">
        <v>43.127000000000002</v>
      </c>
      <c r="R472" s="7">
        <v>396.19499999999999</v>
      </c>
    </row>
    <row r="473" spans="2:18" x14ac:dyDescent="0.15">
      <c r="B473" s="90"/>
      <c r="C473" s="93"/>
      <c r="D473" s="96"/>
      <c r="E473" s="1" t="s">
        <v>73</v>
      </c>
      <c r="F473" s="6">
        <v>46.713000000000001</v>
      </c>
      <c r="G473" s="6">
        <v>42.046999999999997</v>
      </c>
      <c r="H473" s="6">
        <v>45.104999999999997</v>
      </c>
      <c r="I473" s="6">
        <v>39.341999999999999</v>
      </c>
      <c r="J473" s="6">
        <v>35.5</v>
      </c>
      <c r="K473" s="6">
        <v>28.289000000000001</v>
      </c>
      <c r="L473" s="6">
        <v>23.917000000000002</v>
      </c>
      <c r="M473" s="6">
        <v>21.021999999999998</v>
      </c>
      <c r="N473" s="6">
        <v>22.204999999999998</v>
      </c>
      <c r="O473" s="6">
        <v>29.387</v>
      </c>
      <c r="P473" s="6">
        <v>35.834000000000003</v>
      </c>
      <c r="Q473" s="6">
        <v>45.116999999999997</v>
      </c>
      <c r="R473" s="7">
        <v>414.47899999999998</v>
      </c>
    </row>
    <row r="474" spans="2:18" x14ac:dyDescent="0.15">
      <c r="B474" s="90"/>
      <c r="C474" s="93"/>
      <c r="D474" s="96"/>
      <c r="E474" s="1" t="s">
        <v>74</v>
      </c>
      <c r="F474" s="6">
        <v>46.264000000000003</v>
      </c>
      <c r="G474" s="6">
        <v>41.643000000000001</v>
      </c>
      <c r="H474" s="6">
        <v>44.671999999999997</v>
      </c>
      <c r="I474" s="6">
        <v>38.963000000000001</v>
      </c>
      <c r="J474" s="6">
        <v>35.158000000000001</v>
      </c>
      <c r="K474" s="6">
        <v>28.016999999999999</v>
      </c>
      <c r="L474" s="6">
        <v>23.687000000000001</v>
      </c>
      <c r="M474" s="6">
        <v>20.82</v>
      </c>
      <c r="N474" s="6">
        <v>21.991</v>
      </c>
      <c r="O474" s="6">
        <v>29.105</v>
      </c>
      <c r="P474" s="6">
        <v>35.488999999999997</v>
      </c>
      <c r="Q474" s="6">
        <v>44.683</v>
      </c>
      <c r="R474" s="7">
        <v>410.49200000000002</v>
      </c>
    </row>
    <row r="475" spans="2:18" x14ac:dyDescent="0.15">
      <c r="B475" s="90"/>
      <c r="C475" s="93"/>
      <c r="D475" s="96" t="s">
        <v>6</v>
      </c>
      <c r="E475" s="1"/>
      <c r="F475" s="8" t="s">
        <v>76</v>
      </c>
      <c r="G475" s="8" t="s">
        <v>56</v>
      </c>
      <c r="H475" s="8" t="s">
        <v>57</v>
      </c>
      <c r="I475" s="8" t="s">
        <v>58</v>
      </c>
      <c r="J475" s="8" t="s">
        <v>59</v>
      </c>
      <c r="K475" s="8" t="s">
        <v>60</v>
      </c>
      <c r="L475" s="8" t="s">
        <v>61</v>
      </c>
      <c r="M475" s="8" t="s">
        <v>62</v>
      </c>
      <c r="N475" s="8" t="s">
        <v>63</v>
      </c>
      <c r="O475" s="8" t="s">
        <v>64</v>
      </c>
      <c r="P475" s="8" t="s">
        <v>65</v>
      </c>
      <c r="Q475" s="8" t="s">
        <v>66</v>
      </c>
      <c r="R475" s="9" t="s">
        <v>75</v>
      </c>
    </row>
    <row r="476" spans="2:18" x14ac:dyDescent="0.15">
      <c r="B476" s="90"/>
      <c r="C476" s="93"/>
      <c r="D476" s="96"/>
      <c r="E476" s="1" t="s">
        <v>69</v>
      </c>
      <c r="F476" s="6">
        <v>8.7690000000000001</v>
      </c>
      <c r="G476" s="6">
        <v>7.8929999999999998</v>
      </c>
      <c r="H476" s="6">
        <v>8.468</v>
      </c>
      <c r="I476" s="6">
        <v>7.3860000000000001</v>
      </c>
      <c r="J476" s="6">
        <v>6.6639999999999997</v>
      </c>
      <c r="K476" s="6">
        <v>5.3109999999999999</v>
      </c>
      <c r="L476" s="6">
        <v>4.49</v>
      </c>
      <c r="M476" s="6">
        <v>3.9460000000000002</v>
      </c>
      <c r="N476" s="6">
        <v>4.1680000000000001</v>
      </c>
      <c r="O476" s="6">
        <v>5.5170000000000003</v>
      </c>
      <c r="P476" s="6">
        <v>6.7270000000000003</v>
      </c>
      <c r="Q476" s="6">
        <v>8.4700000000000006</v>
      </c>
      <c r="R476" s="7">
        <v>77.808999999999997</v>
      </c>
    </row>
    <row r="477" spans="2:18" x14ac:dyDescent="0.15">
      <c r="B477" s="90"/>
      <c r="C477" s="93"/>
      <c r="D477" s="96"/>
      <c r="E477" s="1" t="s">
        <v>70</v>
      </c>
      <c r="F477" s="6">
        <v>15.308</v>
      </c>
      <c r="G477" s="6">
        <v>13.779</v>
      </c>
      <c r="H477" s="6">
        <v>14.781000000000001</v>
      </c>
      <c r="I477" s="6">
        <v>12.891999999999999</v>
      </c>
      <c r="J477" s="6">
        <v>11.632999999999999</v>
      </c>
      <c r="K477" s="6">
        <v>9.27</v>
      </c>
      <c r="L477" s="6">
        <v>7.8369999999999997</v>
      </c>
      <c r="M477" s="6">
        <v>6.8890000000000002</v>
      </c>
      <c r="N477" s="6">
        <v>7.2759999999999998</v>
      </c>
      <c r="O477" s="6">
        <v>9.6300000000000008</v>
      </c>
      <c r="P477" s="6">
        <v>11.743</v>
      </c>
      <c r="Q477" s="6">
        <v>14.785</v>
      </c>
      <c r="R477" s="7">
        <v>135.82300000000001</v>
      </c>
    </row>
    <row r="478" spans="2:18" x14ac:dyDescent="0.15">
      <c r="B478" s="90"/>
      <c r="C478" s="93"/>
      <c r="D478" s="96"/>
      <c r="E478" s="1" t="s">
        <v>71</v>
      </c>
      <c r="F478" s="6">
        <v>18.763000000000002</v>
      </c>
      <c r="G478" s="6">
        <v>16.888999999999999</v>
      </c>
      <c r="H478" s="6">
        <v>18.117000000000001</v>
      </c>
      <c r="I478" s="6">
        <v>15.802</v>
      </c>
      <c r="J478" s="6">
        <v>14.259</v>
      </c>
      <c r="K478" s="6">
        <v>11.363</v>
      </c>
      <c r="L478" s="6">
        <v>9.6059999999999999</v>
      </c>
      <c r="M478" s="6">
        <v>8.4440000000000008</v>
      </c>
      <c r="N478" s="6">
        <v>8.9190000000000005</v>
      </c>
      <c r="O478" s="6">
        <v>11.804</v>
      </c>
      <c r="P478" s="6">
        <v>14.393000000000001</v>
      </c>
      <c r="Q478" s="6">
        <v>18.122</v>
      </c>
      <c r="R478" s="7">
        <v>166.47900000000001</v>
      </c>
    </row>
    <row r="479" spans="2:18" x14ac:dyDescent="0.15">
      <c r="B479" s="90"/>
      <c r="C479" s="93"/>
      <c r="D479" s="96"/>
      <c r="E479" s="1" t="s">
        <v>72</v>
      </c>
      <c r="F479" s="6">
        <v>20.466999999999999</v>
      </c>
      <c r="G479" s="6">
        <v>18.422999999999998</v>
      </c>
      <c r="H479" s="6">
        <v>19.763000000000002</v>
      </c>
      <c r="I479" s="6">
        <v>17.236999999999998</v>
      </c>
      <c r="J479" s="6">
        <v>15.554</v>
      </c>
      <c r="K479" s="6">
        <v>12.395</v>
      </c>
      <c r="L479" s="6">
        <v>10.478999999999999</v>
      </c>
      <c r="M479" s="6">
        <v>9.2110000000000003</v>
      </c>
      <c r="N479" s="6">
        <v>9.7289999999999992</v>
      </c>
      <c r="O479" s="6">
        <v>12.875999999999999</v>
      </c>
      <c r="P479" s="6">
        <v>15.7</v>
      </c>
      <c r="Q479" s="6">
        <v>19.768000000000001</v>
      </c>
      <c r="R479" s="7">
        <v>181.601</v>
      </c>
    </row>
    <row r="480" spans="2:18" x14ac:dyDescent="0.15">
      <c r="B480" s="90"/>
      <c r="C480" s="93"/>
      <c r="D480" s="96"/>
      <c r="E480" s="1" t="s">
        <v>73</v>
      </c>
      <c r="F480" s="6">
        <v>21.411999999999999</v>
      </c>
      <c r="G480" s="6">
        <v>19.273</v>
      </c>
      <c r="H480" s="6">
        <v>20.675000000000001</v>
      </c>
      <c r="I480" s="6">
        <v>18.033000000000001</v>
      </c>
      <c r="J480" s="6">
        <v>16.271999999999998</v>
      </c>
      <c r="K480" s="6">
        <v>12.967000000000001</v>
      </c>
      <c r="L480" s="6">
        <v>10.962999999999999</v>
      </c>
      <c r="M480" s="6">
        <v>9.6359999999999992</v>
      </c>
      <c r="N480" s="6">
        <v>10.178000000000001</v>
      </c>
      <c r="O480" s="6">
        <v>13.47</v>
      </c>
      <c r="P480" s="6">
        <v>16.425000000000001</v>
      </c>
      <c r="Q480" s="6">
        <v>20.681000000000001</v>
      </c>
      <c r="R480" s="7">
        <v>189.98699999999999</v>
      </c>
    </row>
    <row r="481" spans="2:18" x14ac:dyDescent="0.15">
      <c r="B481" s="90"/>
      <c r="C481" s="93"/>
      <c r="D481" s="96"/>
      <c r="E481" s="1" t="s">
        <v>74</v>
      </c>
      <c r="F481" s="6">
        <v>21.210999999999999</v>
      </c>
      <c r="G481" s="6">
        <v>19.091999999999999</v>
      </c>
      <c r="H481" s="6">
        <v>20.481000000000002</v>
      </c>
      <c r="I481" s="6">
        <v>17.864000000000001</v>
      </c>
      <c r="J481" s="6">
        <v>16.119</v>
      </c>
      <c r="K481" s="6">
        <v>12.845000000000001</v>
      </c>
      <c r="L481" s="6">
        <v>10.86</v>
      </c>
      <c r="M481" s="6">
        <v>9.5449999999999999</v>
      </c>
      <c r="N481" s="6">
        <v>10.082000000000001</v>
      </c>
      <c r="O481" s="6">
        <v>13.343999999999999</v>
      </c>
      <c r="P481" s="6">
        <v>16.271000000000001</v>
      </c>
      <c r="Q481" s="6">
        <v>20.486000000000001</v>
      </c>
      <c r="R481" s="7">
        <v>188.2</v>
      </c>
    </row>
    <row r="482" spans="2:18" x14ac:dyDescent="0.15">
      <c r="B482" s="90"/>
      <c r="C482" s="93"/>
      <c r="D482" s="96" t="s">
        <v>8</v>
      </c>
      <c r="E482" s="1"/>
      <c r="F482" s="8" t="s">
        <v>76</v>
      </c>
      <c r="G482" s="8" t="s">
        <v>56</v>
      </c>
      <c r="H482" s="8" t="s">
        <v>57</v>
      </c>
      <c r="I482" s="8" t="s">
        <v>58</v>
      </c>
      <c r="J482" s="8" t="s">
        <v>59</v>
      </c>
      <c r="K482" s="8" t="s">
        <v>60</v>
      </c>
      <c r="L482" s="8" t="s">
        <v>61</v>
      </c>
      <c r="M482" s="8" t="s">
        <v>62</v>
      </c>
      <c r="N482" s="8" t="s">
        <v>63</v>
      </c>
      <c r="O482" s="8" t="s">
        <v>64</v>
      </c>
      <c r="P482" s="8" t="s">
        <v>65</v>
      </c>
      <c r="Q482" s="8" t="s">
        <v>66</v>
      </c>
      <c r="R482" s="9" t="s">
        <v>75</v>
      </c>
    </row>
    <row r="483" spans="2:18" x14ac:dyDescent="0.15">
      <c r="B483" s="90"/>
      <c r="C483" s="93"/>
      <c r="D483" s="96"/>
      <c r="E483" s="1" t="s">
        <v>69</v>
      </c>
      <c r="F483" s="6">
        <v>18.423999999999999</v>
      </c>
      <c r="G483" s="6">
        <v>16.149000000000001</v>
      </c>
      <c r="H483" s="6">
        <v>12.044</v>
      </c>
      <c r="I483" s="6">
        <v>6.3170000000000002</v>
      </c>
      <c r="J483" s="6">
        <v>2.8519999999999999</v>
      </c>
      <c r="K483" s="6">
        <v>1.9350000000000001</v>
      </c>
      <c r="L483" s="6">
        <v>2.1829999999999998</v>
      </c>
      <c r="M483" s="6">
        <v>1.042</v>
      </c>
      <c r="N483" s="6">
        <v>1.0569999999999999</v>
      </c>
      <c r="O483" s="6">
        <v>3.0619999999999998</v>
      </c>
      <c r="P483" s="6">
        <v>8.0449999999999999</v>
      </c>
      <c r="Q483" s="6">
        <v>14.406000000000001</v>
      </c>
      <c r="R483" s="7">
        <v>87.516000000000005</v>
      </c>
    </row>
    <row r="484" spans="2:18" x14ac:dyDescent="0.15">
      <c r="B484" s="90"/>
      <c r="C484" s="93"/>
      <c r="D484" s="96"/>
      <c r="E484" s="1" t="s">
        <v>70</v>
      </c>
      <c r="F484" s="6">
        <v>44.619</v>
      </c>
      <c r="G484" s="6">
        <v>39.11</v>
      </c>
      <c r="H484" s="6">
        <v>29.167999999999999</v>
      </c>
      <c r="I484" s="6">
        <v>15.297000000000001</v>
      </c>
      <c r="J484" s="6">
        <v>6.907</v>
      </c>
      <c r="K484" s="6">
        <v>4.6849999999999996</v>
      </c>
      <c r="L484" s="6">
        <v>5.2869999999999999</v>
      </c>
      <c r="M484" s="6">
        <v>2.524</v>
      </c>
      <c r="N484" s="6">
        <v>2.56</v>
      </c>
      <c r="O484" s="6">
        <v>7.4139999999999997</v>
      </c>
      <c r="P484" s="6">
        <v>19.483000000000001</v>
      </c>
      <c r="Q484" s="6">
        <v>34.887999999999998</v>
      </c>
      <c r="R484" s="7">
        <v>211.94399999999999</v>
      </c>
    </row>
    <row r="485" spans="2:18" x14ac:dyDescent="0.15">
      <c r="B485" s="90"/>
      <c r="C485" s="93"/>
      <c r="D485" s="96"/>
      <c r="E485" s="1" t="s">
        <v>71</v>
      </c>
      <c r="F485" s="6">
        <v>45.685000000000002</v>
      </c>
      <c r="G485" s="6">
        <v>40.042999999999999</v>
      </c>
      <c r="H485" s="6">
        <v>29.864999999999998</v>
      </c>
      <c r="I485" s="6">
        <v>15.662000000000001</v>
      </c>
      <c r="J485" s="6">
        <v>7.0720000000000001</v>
      </c>
      <c r="K485" s="6">
        <v>4.7969999999999997</v>
      </c>
      <c r="L485" s="6">
        <v>5.4130000000000003</v>
      </c>
      <c r="M485" s="6">
        <v>2.585</v>
      </c>
      <c r="N485" s="6">
        <v>2.621</v>
      </c>
      <c r="O485" s="6">
        <v>7.5910000000000002</v>
      </c>
      <c r="P485" s="6">
        <v>19.948</v>
      </c>
      <c r="Q485" s="6">
        <v>35.720999999999997</v>
      </c>
      <c r="R485" s="7">
        <v>217.00399999999999</v>
      </c>
    </row>
    <row r="486" spans="2:18" x14ac:dyDescent="0.15">
      <c r="B486" s="90"/>
      <c r="C486" s="93"/>
      <c r="D486" s="96"/>
      <c r="E486" s="1" t="s">
        <v>72</v>
      </c>
      <c r="F486" s="6">
        <v>41.798999999999999</v>
      </c>
      <c r="G486" s="6">
        <v>36.637999999999998</v>
      </c>
      <c r="H486" s="6">
        <v>27.324999999999999</v>
      </c>
      <c r="I486" s="6">
        <v>14.33</v>
      </c>
      <c r="J486" s="6">
        <v>6.4710000000000001</v>
      </c>
      <c r="K486" s="6">
        <v>4.3890000000000002</v>
      </c>
      <c r="L486" s="6">
        <v>4.9530000000000003</v>
      </c>
      <c r="M486" s="6">
        <v>2.3650000000000002</v>
      </c>
      <c r="N486" s="6">
        <v>2.3980000000000001</v>
      </c>
      <c r="O486" s="6">
        <v>6.9459999999999997</v>
      </c>
      <c r="P486" s="6">
        <v>18.251999999999999</v>
      </c>
      <c r="Q486" s="6">
        <v>32.683</v>
      </c>
      <c r="R486" s="7">
        <v>198.54900000000001</v>
      </c>
    </row>
    <row r="487" spans="2:18" x14ac:dyDescent="0.15">
      <c r="B487" s="90"/>
      <c r="C487" s="93"/>
      <c r="D487" s="96"/>
      <c r="E487" s="1" t="s">
        <v>73</v>
      </c>
      <c r="F487" s="6">
        <v>55.941000000000003</v>
      </c>
      <c r="G487" s="6">
        <v>49.033999999999999</v>
      </c>
      <c r="H487" s="6">
        <v>36.57</v>
      </c>
      <c r="I487" s="6">
        <v>19.178999999999998</v>
      </c>
      <c r="J487" s="6">
        <v>8.66</v>
      </c>
      <c r="K487" s="6">
        <v>5.8739999999999997</v>
      </c>
      <c r="L487" s="6">
        <v>6.6280000000000001</v>
      </c>
      <c r="M487" s="6">
        <v>3.165</v>
      </c>
      <c r="N487" s="6">
        <v>3.21</v>
      </c>
      <c r="O487" s="6">
        <v>9.2959999999999994</v>
      </c>
      <c r="P487" s="6">
        <v>24.427</v>
      </c>
      <c r="Q487" s="6">
        <v>43.741</v>
      </c>
      <c r="R487" s="7">
        <v>265.72399999999999</v>
      </c>
    </row>
    <row r="488" spans="2:18" ht="14.25" thickBot="1" x14ac:dyDescent="0.2">
      <c r="B488" s="90"/>
      <c r="C488" s="94"/>
      <c r="D488" s="97"/>
      <c r="E488" s="10" t="s">
        <v>74</v>
      </c>
      <c r="F488" s="11">
        <v>83.472999999999999</v>
      </c>
      <c r="G488" s="11">
        <v>73.165999999999997</v>
      </c>
      <c r="H488" s="11">
        <v>54.567999999999998</v>
      </c>
      <c r="I488" s="11">
        <v>28.617999999999999</v>
      </c>
      <c r="J488" s="11">
        <v>12.922000000000001</v>
      </c>
      <c r="K488" s="11">
        <v>8.7650000000000006</v>
      </c>
      <c r="L488" s="11">
        <v>9.891</v>
      </c>
      <c r="M488" s="11">
        <v>4.7229999999999999</v>
      </c>
      <c r="N488" s="11">
        <v>4.79</v>
      </c>
      <c r="O488" s="11">
        <v>13.871</v>
      </c>
      <c r="P488" s="11">
        <v>36.448999999999998</v>
      </c>
      <c r="Q488" s="11">
        <v>65.268000000000001</v>
      </c>
      <c r="R488" s="12">
        <v>396.50200000000001</v>
      </c>
    </row>
    <row r="489" spans="2:18" x14ac:dyDescent="0.15">
      <c r="B489" s="90"/>
      <c r="C489" s="92" t="s">
        <v>67</v>
      </c>
      <c r="D489" s="95" t="s">
        <v>2</v>
      </c>
      <c r="E489" s="3"/>
      <c r="F489" s="4" t="s">
        <v>76</v>
      </c>
      <c r="G489" s="4" t="s">
        <v>56</v>
      </c>
      <c r="H489" s="4" t="s">
        <v>57</v>
      </c>
      <c r="I489" s="4" t="s">
        <v>58</v>
      </c>
      <c r="J489" s="4" t="s">
        <v>59</v>
      </c>
      <c r="K489" s="4" t="s">
        <v>60</v>
      </c>
      <c r="L489" s="4" t="s">
        <v>61</v>
      </c>
      <c r="M489" s="4" t="s">
        <v>62</v>
      </c>
      <c r="N489" s="4" t="s">
        <v>63</v>
      </c>
      <c r="O489" s="4" t="s">
        <v>64</v>
      </c>
      <c r="P489" s="4" t="s">
        <v>65</v>
      </c>
      <c r="Q489" s="4" t="s">
        <v>66</v>
      </c>
      <c r="R489" s="5" t="s">
        <v>75</v>
      </c>
    </row>
    <row r="490" spans="2:18" x14ac:dyDescent="0.15">
      <c r="B490" s="90"/>
      <c r="C490" s="93"/>
      <c r="D490" s="96"/>
      <c r="E490" s="1" t="s">
        <v>69</v>
      </c>
      <c r="F490" s="6">
        <v>2514.3420000000001</v>
      </c>
      <c r="G490" s="6">
        <v>2309.2649999999999</v>
      </c>
      <c r="H490" s="6">
        <v>2211.87</v>
      </c>
      <c r="I490" s="6">
        <v>1882.1959999999999</v>
      </c>
      <c r="J490" s="6">
        <v>1647.9559999999999</v>
      </c>
      <c r="K490" s="6">
        <v>1572.473</v>
      </c>
      <c r="L490" s="6">
        <v>1849.442</v>
      </c>
      <c r="M490" s="6">
        <v>1996.184</v>
      </c>
      <c r="N490" s="6">
        <v>1803.0039999999999</v>
      </c>
      <c r="O490" s="6">
        <v>1763.691</v>
      </c>
      <c r="P490" s="6">
        <v>2040.6110000000001</v>
      </c>
      <c r="Q490" s="6">
        <v>2465.1320000000001</v>
      </c>
      <c r="R490" s="7">
        <v>24056.145</v>
      </c>
    </row>
    <row r="491" spans="2:18" x14ac:dyDescent="0.15">
      <c r="B491" s="90"/>
      <c r="C491" s="93"/>
      <c r="D491" s="96"/>
      <c r="E491" s="1" t="s">
        <v>70</v>
      </c>
      <c r="F491" s="6">
        <v>4525.0870000000004</v>
      </c>
      <c r="G491" s="6">
        <v>4156.0230000000001</v>
      </c>
      <c r="H491" s="6">
        <v>3980.7330000000002</v>
      </c>
      <c r="I491" s="6">
        <v>3387.413</v>
      </c>
      <c r="J491" s="6">
        <v>2965.84</v>
      </c>
      <c r="K491" s="6">
        <v>2830</v>
      </c>
      <c r="L491" s="6">
        <v>3328.4720000000002</v>
      </c>
      <c r="M491" s="6">
        <v>3592.549</v>
      </c>
      <c r="N491" s="6">
        <v>3244.8879999999999</v>
      </c>
      <c r="O491" s="6">
        <v>3174.1280000000002</v>
      </c>
      <c r="P491" s="6">
        <v>3672.5219999999999</v>
      </c>
      <c r="Q491" s="6">
        <v>4436.5249999999996</v>
      </c>
      <c r="R491" s="7">
        <v>43294.178999999996</v>
      </c>
    </row>
    <row r="492" spans="2:18" x14ac:dyDescent="0.15">
      <c r="B492" s="90"/>
      <c r="C492" s="93"/>
      <c r="D492" s="96"/>
      <c r="E492" s="1" t="s">
        <v>71</v>
      </c>
      <c r="F492" s="6">
        <v>5284.8549999999996</v>
      </c>
      <c r="G492" s="6">
        <v>4853.8140000000003</v>
      </c>
      <c r="H492" s="6">
        <v>4649.098</v>
      </c>
      <c r="I492" s="6">
        <v>3956.1570000000002</v>
      </c>
      <c r="J492" s="6">
        <v>3463.8040000000001</v>
      </c>
      <c r="K492" s="6">
        <v>3305.1559999999999</v>
      </c>
      <c r="L492" s="6">
        <v>3887.32</v>
      </c>
      <c r="M492" s="6">
        <v>4195.7359999999999</v>
      </c>
      <c r="N492" s="6">
        <v>3789.71</v>
      </c>
      <c r="O492" s="6">
        <v>3707.0630000000001</v>
      </c>
      <c r="P492" s="6">
        <v>4289.13</v>
      </c>
      <c r="Q492" s="6">
        <v>5181.4179999999997</v>
      </c>
      <c r="R492" s="7">
        <v>50563.260999999999</v>
      </c>
    </row>
    <row r="493" spans="2:18" x14ac:dyDescent="0.15">
      <c r="B493" s="90"/>
      <c r="C493" s="93"/>
      <c r="D493" s="96"/>
      <c r="E493" s="1" t="s">
        <v>72</v>
      </c>
      <c r="F493" s="6">
        <v>5650.6890000000003</v>
      </c>
      <c r="G493" s="6">
        <v>5189.8119999999999</v>
      </c>
      <c r="H493" s="6">
        <v>4970.924</v>
      </c>
      <c r="I493" s="6">
        <v>4230.0129999999999</v>
      </c>
      <c r="J493" s="6">
        <v>3703.5880000000002</v>
      </c>
      <c r="K493" s="6">
        <v>3533.9589999999998</v>
      </c>
      <c r="L493" s="6">
        <v>4156.4129999999996</v>
      </c>
      <c r="M493" s="6">
        <v>4486.1840000000002</v>
      </c>
      <c r="N493" s="6">
        <v>4052.049</v>
      </c>
      <c r="O493" s="6">
        <v>3963.692</v>
      </c>
      <c r="P493" s="6">
        <v>4586.0479999999998</v>
      </c>
      <c r="Q493" s="6">
        <v>5540.098</v>
      </c>
      <c r="R493" s="7">
        <v>54063.48</v>
      </c>
    </row>
    <row r="494" spans="2:18" x14ac:dyDescent="0.15">
      <c r="B494" s="90"/>
      <c r="C494" s="93"/>
      <c r="D494" s="96"/>
      <c r="E494" s="1" t="s">
        <v>73</v>
      </c>
      <c r="F494" s="6">
        <v>6563.6779999999999</v>
      </c>
      <c r="G494" s="6">
        <v>6028.3320000000003</v>
      </c>
      <c r="H494" s="6">
        <v>5774.0839999999998</v>
      </c>
      <c r="I494" s="6">
        <v>4913.4669999999996</v>
      </c>
      <c r="J494" s="6">
        <v>4301.9840000000004</v>
      </c>
      <c r="K494" s="6">
        <v>4104.9390000000003</v>
      </c>
      <c r="L494" s="6">
        <v>4827.9690000000001</v>
      </c>
      <c r="M494" s="6">
        <v>5211.0200000000004</v>
      </c>
      <c r="N494" s="6">
        <v>4706.74</v>
      </c>
      <c r="O494" s="6">
        <v>4604.1040000000003</v>
      </c>
      <c r="P494" s="6">
        <v>5327.018</v>
      </c>
      <c r="Q494" s="6">
        <v>6435.2169999999996</v>
      </c>
      <c r="R494" s="7">
        <v>62798.544000000002</v>
      </c>
    </row>
    <row r="495" spans="2:18" x14ac:dyDescent="0.15">
      <c r="B495" s="90"/>
      <c r="C495" s="93"/>
      <c r="D495" s="96"/>
      <c r="E495" s="1" t="s">
        <v>74</v>
      </c>
      <c r="F495" s="6">
        <v>8111.0379999999996</v>
      </c>
      <c r="G495" s="6">
        <v>7449.4960000000001</v>
      </c>
      <c r="H495" s="6">
        <v>7135.2920000000004</v>
      </c>
      <c r="I495" s="6">
        <v>6071.7939999999999</v>
      </c>
      <c r="J495" s="6">
        <v>5316.1549999999997</v>
      </c>
      <c r="K495" s="6">
        <v>5072.6620000000003</v>
      </c>
      <c r="L495" s="6">
        <v>5966.1419999999998</v>
      </c>
      <c r="M495" s="6">
        <v>6439.5020000000004</v>
      </c>
      <c r="N495" s="6">
        <v>5816.335</v>
      </c>
      <c r="O495" s="6">
        <v>5689.5039999999999</v>
      </c>
      <c r="P495" s="6">
        <v>6582.8370000000004</v>
      </c>
      <c r="Q495" s="6">
        <v>7952.2920000000004</v>
      </c>
      <c r="R495" s="7">
        <v>77603.039000000004</v>
      </c>
    </row>
    <row r="496" spans="2:18" x14ac:dyDescent="0.15">
      <c r="B496" s="90"/>
      <c r="C496" s="93"/>
      <c r="D496" s="96" t="s">
        <v>27</v>
      </c>
      <c r="E496" s="1"/>
      <c r="F496" s="8" t="s">
        <v>76</v>
      </c>
      <c r="G496" s="8" t="s">
        <v>56</v>
      </c>
      <c r="H496" s="8" t="s">
        <v>57</v>
      </c>
      <c r="I496" s="8" t="s">
        <v>58</v>
      </c>
      <c r="J496" s="8" t="s">
        <v>59</v>
      </c>
      <c r="K496" s="8" t="s">
        <v>60</v>
      </c>
      <c r="L496" s="8" t="s">
        <v>61</v>
      </c>
      <c r="M496" s="8" t="s">
        <v>62</v>
      </c>
      <c r="N496" s="8" t="s">
        <v>63</v>
      </c>
      <c r="O496" s="8" t="s">
        <v>64</v>
      </c>
      <c r="P496" s="8" t="s">
        <v>65</v>
      </c>
      <c r="Q496" s="8" t="s">
        <v>66</v>
      </c>
      <c r="R496" s="9" t="s">
        <v>75</v>
      </c>
    </row>
    <row r="497" spans="2:18" x14ac:dyDescent="0.15">
      <c r="B497" s="90"/>
      <c r="C497" s="93"/>
      <c r="D497" s="96"/>
      <c r="E497" s="1" t="s">
        <v>69</v>
      </c>
      <c r="F497" s="6">
        <v>881.09</v>
      </c>
      <c r="G497" s="6">
        <v>793.05</v>
      </c>
      <c r="H497" s="6">
        <v>850.74599999999998</v>
      </c>
      <c r="I497" s="6">
        <v>742.03099999999995</v>
      </c>
      <c r="J497" s="6">
        <v>669.55499999999995</v>
      </c>
      <c r="K497" s="6">
        <v>533.58100000000002</v>
      </c>
      <c r="L497" s="6">
        <v>451.113</v>
      </c>
      <c r="M497" s="6">
        <v>396.50200000000001</v>
      </c>
      <c r="N497" s="6">
        <v>418.78800000000001</v>
      </c>
      <c r="O497" s="6">
        <v>554.30200000000002</v>
      </c>
      <c r="P497" s="6">
        <v>675.86300000000006</v>
      </c>
      <c r="Q497" s="6">
        <v>850.976</v>
      </c>
      <c r="R497" s="7">
        <v>7817.598</v>
      </c>
    </row>
    <row r="498" spans="2:18" x14ac:dyDescent="0.15">
      <c r="B498" s="90"/>
      <c r="C498" s="93"/>
      <c r="D498" s="96"/>
      <c r="E498" s="1" t="s">
        <v>70</v>
      </c>
      <c r="F498" s="6">
        <v>1538.1210000000001</v>
      </c>
      <c r="G498" s="6">
        <v>1384.511</v>
      </c>
      <c r="H498" s="6">
        <v>1485.2139999999999</v>
      </c>
      <c r="I498" s="6">
        <v>1295.412</v>
      </c>
      <c r="J498" s="6">
        <v>1168.924</v>
      </c>
      <c r="K498" s="6">
        <v>931.51099999999997</v>
      </c>
      <c r="L498" s="6">
        <v>787.52499999999998</v>
      </c>
      <c r="M498" s="6">
        <v>692.21</v>
      </c>
      <c r="N498" s="6">
        <v>731.11800000000005</v>
      </c>
      <c r="O498" s="6">
        <v>967.65700000000004</v>
      </c>
      <c r="P498" s="6">
        <v>1179.9290000000001</v>
      </c>
      <c r="Q498" s="6">
        <v>1485.5820000000001</v>
      </c>
      <c r="R498" s="7">
        <v>13647.574000000001</v>
      </c>
    </row>
    <row r="499" spans="2:18" x14ac:dyDescent="0.15">
      <c r="B499" s="90"/>
      <c r="C499" s="93"/>
      <c r="D499" s="96"/>
      <c r="E499" s="1" t="s">
        <v>71</v>
      </c>
      <c r="F499" s="6">
        <v>1885.5840000000001</v>
      </c>
      <c r="G499" s="6">
        <v>1697.21</v>
      </c>
      <c r="H499" s="6">
        <v>1820.6590000000001</v>
      </c>
      <c r="I499" s="6">
        <v>1588.0340000000001</v>
      </c>
      <c r="J499" s="6">
        <v>1432.952</v>
      </c>
      <c r="K499" s="6">
        <v>1141.895</v>
      </c>
      <c r="L499" s="6">
        <v>965.4</v>
      </c>
      <c r="M499" s="6">
        <v>848.53599999999994</v>
      </c>
      <c r="N499" s="6">
        <v>896.28499999999997</v>
      </c>
      <c r="O499" s="6">
        <v>1186.191</v>
      </c>
      <c r="P499" s="6">
        <v>1446.443</v>
      </c>
      <c r="Q499" s="6">
        <v>1821.165</v>
      </c>
      <c r="R499" s="7">
        <v>16730.308000000001</v>
      </c>
    </row>
    <row r="500" spans="2:18" x14ac:dyDescent="0.15">
      <c r="B500" s="90"/>
      <c r="C500" s="93"/>
      <c r="D500" s="96"/>
      <c r="E500" s="1" t="s">
        <v>72</v>
      </c>
      <c r="F500" s="6">
        <v>2056.0920000000001</v>
      </c>
      <c r="G500" s="6">
        <v>1850.681</v>
      </c>
      <c r="H500" s="6">
        <v>1985.319</v>
      </c>
      <c r="I500" s="6">
        <v>1731.606</v>
      </c>
      <c r="J500" s="6">
        <v>1562.5250000000001</v>
      </c>
      <c r="K500" s="6">
        <v>1245.1759999999999</v>
      </c>
      <c r="L500" s="6">
        <v>1052.704</v>
      </c>
      <c r="M500" s="6">
        <v>925.29399999999998</v>
      </c>
      <c r="N500" s="6">
        <v>977.32600000000002</v>
      </c>
      <c r="O500" s="6">
        <v>1293.4780000000001</v>
      </c>
      <c r="P500" s="6">
        <v>1577.2139999999999</v>
      </c>
      <c r="Q500" s="6">
        <v>1985.826</v>
      </c>
      <c r="R500" s="7">
        <v>18243.195</v>
      </c>
    </row>
    <row r="501" spans="2:18" x14ac:dyDescent="0.15">
      <c r="B501" s="90"/>
      <c r="C501" s="93"/>
      <c r="D501" s="96"/>
      <c r="E501" s="1" t="s">
        <v>73</v>
      </c>
      <c r="F501" s="6">
        <v>2150.9470000000001</v>
      </c>
      <c r="G501" s="6">
        <v>1936.096</v>
      </c>
      <c r="H501" s="6">
        <v>2076.9050000000002</v>
      </c>
      <c r="I501" s="6">
        <v>1811.5419999999999</v>
      </c>
      <c r="J501" s="6">
        <v>1634.633</v>
      </c>
      <c r="K501" s="6">
        <v>1302.595</v>
      </c>
      <c r="L501" s="6">
        <v>1101.2819999999999</v>
      </c>
      <c r="M501" s="6">
        <v>967.97900000000004</v>
      </c>
      <c r="N501" s="6">
        <v>1022.451</v>
      </c>
      <c r="O501" s="6">
        <v>1353.154</v>
      </c>
      <c r="P501" s="6">
        <v>1650.0119999999999</v>
      </c>
      <c r="Q501" s="6">
        <v>2077.4569999999999</v>
      </c>
      <c r="R501" s="7">
        <v>19085.099999999999</v>
      </c>
    </row>
    <row r="502" spans="2:18" x14ac:dyDescent="0.15">
      <c r="B502" s="90"/>
      <c r="C502" s="93"/>
      <c r="D502" s="96"/>
      <c r="E502" s="1" t="s">
        <v>74</v>
      </c>
      <c r="F502" s="6">
        <v>2130.2719999999999</v>
      </c>
      <c r="G502" s="6">
        <v>1917.4939999999999</v>
      </c>
      <c r="H502" s="6">
        <v>2056.9670000000001</v>
      </c>
      <c r="I502" s="6">
        <v>1794.09</v>
      </c>
      <c r="J502" s="6">
        <v>1618.885</v>
      </c>
      <c r="K502" s="6">
        <v>1290.0709999999999</v>
      </c>
      <c r="L502" s="6">
        <v>1090.692</v>
      </c>
      <c r="M502" s="6">
        <v>958.678</v>
      </c>
      <c r="N502" s="6">
        <v>1012.598</v>
      </c>
      <c r="O502" s="6">
        <v>1340.1690000000001</v>
      </c>
      <c r="P502" s="6">
        <v>1634.126</v>
      </c>
      <c r="Q502" s="6">
        <v>2057.473</v>
      </c>
      <c r="R502" s="7">
        <v>18901.514999999999</v>
      </c>
    </row>
    <row r="503" spans="2:18" x14ac:dyDescent="0.15">
      <c r="B503" s="90"/>
      <c r="C503" s="93"/>
      <c r="D503" s="96" t="s">
        <v>8</v>
      </c>
      <c r="E503" s="1"/>
      <c r="F503" s="8" t="s">
        <v>76</v>
      </c>
      <c r="G503" s="8" t="s">
        <v>56</v>
      </c>
      <c r="H503" s="8" t="s">
        <v>57</v>
      </c>
      <c r="I503" s="8" t="s">
        <v>58</v>
      </c>
      <c r="J503" s="8" t="s">
        <v>59</v>
      </c>
      <c r="K503" s="8" t="s">
        <v>60</v>
      </c>
      <c r="L503" s="8" t="s">
        <v>61</v>
      </c>
      <c r="M503" s="8" t="s">
        <v>62</v>
      </c>
      <c r="N503" s="8" t="s">
        <v>63</v>
      </c>
      <c r="O503" s="8" t="s">
        <v>64</v>
      </c>
      <c r="P503" s="8" t="s">
        <v>65</v>
      </c>
      <c r="Q503" s="8" t="s">
        <v>66</v>
      </c>
      <c r="R503" s="9" t="s">
        <v>75</v>
      </c>
    </row>
    <row r="504" spans="2:18" x14ac:dyDescent="0.15">
      <c r="B504" s="90"/>
      <c r="C504" s="93"/>
      <c r="D504" s="96"/>
      <c r="E504" s="1" t="s">
        <v>69</v>
      </c>
      <c r="F504" s="6">
        <v>676.16099999999994</v>
      </c>
      <c r="G504" s="6">
        <v>592.66800000000001</v>
      </c>
      <c r="H504" s="6">
        <v>442.01499999999999</v>
      </c>
      <c r="I504" s="6">
        <v>231.834</v>
      </c>
      <c r="J504" s="6">
        <v>104.66800000000001</v>
      </c>
      <c r="K504" s="6">
        <v>71.015000000000001</v>
      </c>
      <c r="L504" s="6">
        <v>80.116</v>
      </c>
      <c r="M504" s="6">
        <v>38.241</v>
      </c>
      <c r="N504" s="6">
        <v>38.792000000000002</v>
      </c>
      <c r="O504" s="6">
        <v>112.375</v>
      </c>
      <c r="P504" s="6">
        <v>295.25200000000001</v>
      </c>
      <c r="Q504" s="6">
        <v>528.70000000000005</v>
      </c>
      <c r="R504" s="7">
        <v>3211.837</v>
      </c>
    </row>
    <row r="505" spans="2:18" x14ac:dyDescent="0.15">
      <c r="B505" s="90"/>
      <c r="C505" s="93"/>
      <c r="D505" s="96"/>
      <c r="E505" s="1" t="s">
        <v>70</v>
      </c>
      <c r="F505" s="6">
        <v>1637.5170000000001</v>
      </c>
      <c r="G505" s="6">
        <v>1435.337</v>
      </c>
      <c r="H505" s="6">
        <v>1070.4659999999999</v>
      </c>
      <c r="I505" s="6">
        <v>561.4</v>
      </c>
      <c r="J505" s="6">
        <v>253.48699999999999</v>
      </c>
      <c r="K505" s="6">
        <v>171.94</v>
      </c>
      <c r="L505" s="6">
        <v>194.03299999999999</v>
      </c>
      <c r="M505" s="6">
        <v>92.631</v>
      </c>
      <c r="N505" s="6">
        <v>93.951999999999998</v>
      </c>
      <c r="O505" s="6">
        <v>272.09399999999999</v>
      </c>
      <c r="P505" s="6">
        <v>715.02599999999995</v>
      </c>
      <c r="Q505" s="6">
        <v>1280.3900000000001</v>
      </c>
      <c r="R505" s="7">
        <v>7778.3450000000003</v>
      </c>
    </row>
    <row r="506" spans="2:18" x14ac:dyDescent="0.15">
      <c r="B506" s="90"/>
      <c r="C506" s="93"/>
      <c r="D506" s="96"/>
      <c r="E506" s="1" t="s">
        <v>71</v>
      </c>
      <c r="F506" s="6">
        <v>1676.64</v>
      </c>
      <c r="G506" s="6">
        <v>1469.578</v>
      </c>
      <c r="H506" s="6">
        <v>1096.046</v>
      </c>
      <c r="I506" s="6">
        <v>574.79499999999996</v>
      </c>
      <c r="J506" s="6">
        <v>259.54199999999997</v>
      </c>
      <c r="K506" s="6">
        <v>176.05</v>
      </c>
      <c r="L506" s="6">
        <v>198.65700000000001</v>
      </c>
      <c r="M506" s="6">
        <v>94.87</v>
      </c>
      <c r="N506" s="6">
        <v>96.191000000000003</v>
      </c>
      <c r="O506" s="6">
        <v>278.58999999999997</v>
      </c>
      <c r="P506" s="6">
        <v>732.09199999999998</v>
      </c>
      <c r="Q506" s="6">
        <v>1310.961</v>
      </c>
      <c r="R506" s="7">
        <v>7964.0469999999996</v>
      </c>
    </row>
    <row r="507" spans="2:18" x14ac:dyDescent="0.15">
      <c r="B507" s="90"/>
      <c r="C507" s="93"/>
      <c r="D507" s="96"/>
      <c r="E507" s="1" t="s">
        <v>72</v>
      </c>
      <c r="F507" s="6">
        <v>1534.0229999999999</v>
      </c>
      <c r="G507" s="6">
        <v>1344.615</v>
      </c>
      <c r="H507" s="6">
        <v>1002.828</v>
      </c>
      <c r="I507" s="6">
        <v>525.91099999999994</v>
      </c>
      <c r="J507" s="6">
        <v>237.48599999999999</v>
      </c>
      <c r="K507" s="6">
        <v>161.07599999999999</v>
      </c>
      <c r="L507" s="6">
        <v>181.77500000000001</v>
      </c>
      <c r="M507" s="6">
        <v>86.796000000000006</v>
      </c>
      <c r="N507" s="6">
        <v>88.007000000000005</v>
      </c>
      <c r="O507" s="6">
        <v>254.91800000000001</v>
      </c>
      <c r="P507" s="6">
        <v>669.84799999999996</v>
      </c>
      <c r="Q507" s="6">
        <v>1199.4659999999999</v>
      </c>
      <c r="R507" s="7">
        <v>7286.7479999999996</v>
      </c>
    </row>
    <row r="508" spans="2:18" x14ac:dyDescent="0.15">
      <c r="B508" s="90"/>
      <c r="C508" s="93"/>
      <c r="D508" s="96"/>
      <c r="E508" s="1" t="s">
        <v>73</v>
      </c>
      <c r="F508" s="6">
        <v>2053.0349999999999</v>
      </c>
      <c r="G508" s="6">
        <v>1799.548</v>
      </c>
      <c r="H508" s="6">
        <v>1342.1189999999999</v>
      </c>
      <c r="I508" s="6">
        <v>703.86900000000003</v>
      </c>
      <c r="J508" s="6">
        <v>317.822</v>
      </c>
      <c r="K508" s="6">
        <v>215.57599999999999</v>
      </c>
      <c r="L508" s="6">
        <v>243.24799999999999</v>
      </c>
      <c r="M508" s="6">
        <v>116.15600000000001</v>
      </c>
      <c r="N508" s="6">
        <v>117.807</v>
      </c>
      <c r="O508" s="6">
        <v>341.16300000000001</v>
      </c>
      <c r="P508" s="6">
        <v>896.471</v>
      </c>
      <c r="Q508" s="6">
        <v>1605.2950000000001</v>
      </c>
      <c r="R508" s="7">
        <v>9752.0709999999999</v>
      </c>
    </row>
    <row r="509" spans="2:18" x14ac:dyDescent="0.15">
      <c r="B509" s="90"/>
      <c r="C509" s="93"/>
      <c r="D509" s="96"/>
      <c r="E509" s="1" t="s">
        <v>74</v>
      </c>
      <c r="F509" s="6">
        <v>3063.4589999999998</v>
      </c>
      <c r="G509" s="6">
        <v>2685.192</v>
      </c>
      <c r="H509" s="6">
        <v>2002.646</v>
      </c>
      <c r="I509" s="6">
        <v>1050.2809999999999</v>
      </c>
      <c r="J509" s="6">
        <v>474.23700000000002</v>
      </c>
      <c r="K509" s="6">
        <v>321.67599999999999</v>
      </c>
      <c r="L509" s="6">
        <v>363</v>
      </c>
      <c r="M509" s="6">
        <v>173.334</v>
      </c>
      <c r="N509" s="6">
        <v>175.79300000000001</v>
      </c>
      <c r="O509" s="6">
        <v>509.06599999999997</v>
      </c>
      <c r="P509" s="6">
        <v>1337.6780000000001</v>
      </c>
      <c r="Q509" s="6">
        <v>2395.3359999999998</v>
      </c>
      <c r="R509" s="7">
        <v>14551.623</v>
      </c>
    </row>
    <row r="510" spans="2:18" x14ac:dyDescent="0.15">
      <c r="B510" s="90"/>
      <c r="C510" s="93"/>
      <c r="D510" s="96" t="s">
        <v>68</v>
      </c>
      <c r="E510" s="1"/>
      <c r="F510" s="8" t="s">
        <v>76</v>
      </c>
      <c r="G510" s="8" t="s">
        <v>56</v>
      </c>
      <c r="H510" s="8" t="s">
        <v>57</v>
      </c>
      <c r="I510" s="8" t="s">
        <v>58</v>
      </c>
      <c r="J510" s="8" t="s">
        <v>59</v>
      </c>
      <c r="K510" s="8" t="s">
        <v>60</v>
      </c>
      <c r="L510" s="8" t="s">
        <v>61</v>
      </c>
      <c r="M510" s="8" t="s">
        <v>62</v>
      </c>
      <c r="N510" s="8" t="s">
        <v>63</v>
      </c>
      <c r="O510" s="8" t="s">
        <v>64</v>
      </c>
      <c r="P510" s="8" t="s">
        <v>65</v>
      </c>
      <c r="Q510" s="8" t="s">
        <v>66</v>
      </c>
      <c r="R510" s="9" t="s">
        <v>75</v>
      </c>
    </row>
    <row r="511" spans="2:18" x14ac:dyDescent="0.15">
      <c r="B511" s="90"/>
      <c r="C511" s="93"/>
      <c r="D511" s="96"/>
      <c r="E511" s="1" t="s">
        <v>69</v>
      </c>
      <c r="F511" s="6">
        <v>4071.5930000000003</v>
      </c>
      <c r="G511" s="6">
        <v>3694.9829999999997</v>
      </c>
      <c r="H511" s="6">
        <v>3504.6309999999999</v>
      </c>
      <c r="I511" s="6">
        <v>2856.0609999999997</v>
      </c>
      <c r="J511" s="6">
        <v>2422.1790000000001</v>
      </c>
      <c r="K511" s="6">
        <v>2177.069</v>
      </c>
      <c r="L511" s="6">
        <v>2380.6709999999998</v>
      </c>
      <c r="M511" s="6">
        <v>2430.9270000000001</v>
      </c>
      <c r="N511" s="6">
        <v>2260.5839999999998</v>
      </c>
      <c r="O511" s="6">
        <v>2430.3679999999999</v>
      </c>
      <c r="P511" s="6">
        <v>3011.7260000000001</v>
      </c>
      <c r="Q511" s="6">
        <v>3844.808</v>
      </c>
      <c r="R511" s="7">
        <v>35085.58</v>
      </c>
    </row>
    <row r="512" spans="2:18" x14ac:dyDescent="0.15">
      <c r="B512" s="90"/>
      <c r="C512" s="93"/>
      <c r="D512" s="96"/>
      <c r="E512" s="1" t="s">
        <v>70</v>
      </c>
      <c r="F512" s="6">
        <v>7700.7250000000004</v>
      </c>
      <c r="G512" s="6">
        <v>6975.8709999999992</v>
      </c>
      <c r="H512" s="6">
        <v>6536.4130000000005</v>
      </c>
      <c r="I512" s="6">
        <v>5244.2249999999995</v>
      </c>
      <c r="J512" s="6">
        <v>4388.2510000000002</v>
      </c>
      <c r="K512" s="6">
        <v>3933.451</v>
      </c>
      <c r="L512" s="6">
        <v>4310.0300000000007</v>
      </c>
      <c r="M512" s="6">
        <v>4377.3900000000003</v>
      </c>
      <c r="N512" s="6">
        <v>4069.9579999999996</v>
      </c>
      <c r="O512" s="6">
        <v>4413.8789999999999</v>
      </c>
      <c r="P512" s="6">
        <v>5567.4769999999999</v>
      </c>
      <c r="Q512" s="6">
        <v>7202.4970000000003</v>
      </c>
      <c r="R512" s="7">
        <v>64720.097999999998</v>
      </c>
    </row>
    <row r="513" spans="2:18" x14ac:dyDescent="0.15">
      <c r="B513" s="90"/>
      <c r="C513" s="93"/>
      <c r="D513" s="96"/>
      <c r="E513" s="1" t="s">
        <v>71</v>
      </c>
      <c r="F513" s="6">
        <v>8847.0789999999997</v>
      </c>
      <c r="G513" s="6">
        <v>8020.6020000000008</v>
      </c>
      <c r="H513" s="6">
        <v>7565.8029999999999</v>
      </c>
      <c r="I513" s="6">
        <v>6118.9860000000008</v>
      </c>
      <c r="J513" s="6">
        <v>5156.2980000000007</v>
      </c>
      <c r="K513" s="6">
        <v>4623.1009999999997</v>
      </c>
      <c r="L513" s="6">
        <v>5051.3770000000004</v>
      </c>
      <c r="M513" s="6">
        <v>5139.1419999999998</v>
      </c>
      <c r="N513" s="6">
        <v>4782.1859999999997</v>
      </c>
      <c r="O513" s="6">
        <v>5171.8440000000001</v>
      </c>
      <c r="P513" s="6">
        <v>6467.665</v>
      </c>
      <c r="Q513" s="6">
        <v>8313.5439999999999</v>
      </c>
      <c r="R513" s="7">
        <v>75257.616000000009</v>
      </c>
    </row>
    <row r="514" spans="2:18" x14ac:dyDescent="0.15">
      <c r="B514" s="90"/>
      <c r="C514" s="93"/>
      <c r="D514" s="96"/>
      <c r="E514" s="1" t="s">
        <v>72</v>
      </c>
      <c r="F514" s="6">
        <v>9240.8040000000001</v>
      </c>
      <c r="G514" s="6">
        <v>8385.1080000000002</v>
      </c>
      <c r="H514" s="6">
        <v>7959.0709999999999</v>
      </c>
      <c r="I514" s="6">
        <v>6487.53</v>
      </c>
      <c r="J514" s="6">
        <v>5503.5990000000002</v>
      </c>
      <c r="K514" s="6">
        <v>4940.2110000000002</v>
      </c>
      <c r="L514" s="6">
        <v>5390.8919999999989</v>
      </c>
      <c r="M514" s="6">
        <v>5498.2740000000003</v>
      </c>
      <c r="N514" s="6">
        <v>5117.3819999999996</v>
      </c>
      <c r="O514" s="6">
        <v>5512.0879999999997</v>
      </c>
      <c r="P514" s="6">
        <v>6833.11</v>
      </c>
      <c r="Q514" s="6">
        <v>8725.39</v>
      </c>
      <c r="R514" s="7">
        <v>79593.42300000001</v>
      </c>
    </row>
    <row r="515" spans="2:18" x14ac:dyDescent="0.15">
      <c r="B515" s="90"/>
      <c r="C515" s="93"/>
      <c r="D515" s="96"/>
      <c r="E515" s="1" t="s">
        <v>73</v>
      </c>
      <c r="F515" s="6">
        <v>10767.66</v>
      </c>
      <c r="G515" s="6">
        <v>9763.9760000000006</v>
      </c>
      <c r="H515" s="6">
        <v>9193.1080000000002</v>
      </c>
      <c r="I515" s="6">
        <v>7428.8779999999997</v>
      </c>
      <c r="J515" s="6">
        <v>6254.4390000000003</v>
      </c>
      <c r="K515" s="6">
        <v>5623.1100000000006</v>
      </c>
      <c r="L515" s="6">
        <v>6172.4989999999998</v>
      </c>
      <c r="M515" s="6">
        <v>6295.1550000000007</v>
      </c>
      <c r="N515" s="6">
        <v>5846.9979999999996</v>
      </c>
      <c r="O515" s="6">
        <v>6298.4210000000003</v>
      </c>
      <c r="P515" s="6">
        <v>7873.5010000000002</v>
      </c>
      <c r="Q515" s="6">
        <v>10117.968999999999</v>
      </c>
      <c r="R515" s="7">
        <v>91635.714999999997</v>
      </c>
    </row>
    <row r="516" spans="2:18" ht="14.25" thickBot="1" x14ac:dyDescent="0.2">
      <c r="B516" s="91"/>
      <c r="C516" s="94"/>
      <c r="D516" s="97"/>
      <c r="E516" s="10" t="s">
        <v>74</v>
      </c>
      <c r="F516" s="11">
        <v>13304.769</v>
      </c>
      <c r="G516" s="11">
        <v>12052.182000000001</v>
      </c>
      <c r="H516" s="11">
        <v>11194.905000000001</v>
      </c>
      <c r="I516" s="11">
        <v>8916.1650000000009</v>
      </c>
      <c r="J516" s="11">
        <v>7409.277</v>
      </c>
      <c r="K516" s="11">
        <v>6684.4090000000006</v>
      </c>
      <c r="L516" s="11">
        <v>7419.8339999999998</v>
      </c>
      <c r="M516" s="11">
        <v>7571.5140000000001</v>
      </c>
      <c r="N516" s="11">
        <v>7004.7259999999997</v>
      </c>
      <c r="O516" s="11">
        <v>7538.7389999999996</v>
      </c>
      <c r="P516" s="11">
        <v>9554.6409999999996</v>
      </c>
      <c r="Q516" s="11">
        <v>12405.100999999999</v>
      </c>
      <c r="R516" s="12">
        <v>111056.177</v>
      </c>
    </row>
    <row r="517" spans="2:18" ht="14.25" thickBot="1" x14ac:dyDescent="0.2">
      <c r="B517" s="2">
        <v>10</v>
      </c>
      <c r="C517" s="86" t="s">
        <v>12</v>
      </c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8"/>
    </row>
    <row r="518" spans="2:18" x14ac:dyDescent="0.15">
      <c r="B518" s="89" t="s">
        <v>12</v>
      </c>
      <c r="C518" s="92" t="s">
        <v>55</v>
      </c>
      <c r="D518" s="95" t="s">
        <v>2</v>
      </c>
      <c r="E518" s="3"/>
      <c r="F518" s="4" t="s">
        <v>76</v>
      </c>
      <c r="G518" s="4" t="s">
        <v>56</v>
      </c>
      <c r="H518" s="4" t="s">
        <v>57</v>
      </c>
      <c r="I518" s="4" t="s">
        <v>58</v>
      </c>
      <c r="J518" s="4" t="s">
        <v>59</v>
      </c>
      <c r="K518" s="4" t="s">
        <v>60</v>
      </c>
      <c r="L518" s="4" t="s">
        <v>61</v>
      </c>
      <c r="M518" s="4" t="s">
        <v>62</v>
      </c>
      <c r="N518" s="4" t="s">
        <v>63</v>
      </c>
      <c r="O518" s="4" t="s">
        <v>64</v>
      </c>
      <c r="P518" s="4" t="s">
        <v>65</v>
      </c>
      <c r="Q518" s="4" t="s">
        <v>66</v>
      </c>
      <c r="R518" s="5" t="s">
        <v>75</v>
      </c>
    </row>
    <row r="519" spans="2:18" x14ac:dyDescent="0.15">
      <c r="B519" s="90"/>
      <c r="C519" s="93"/>
      <c r="D519" s="96"/>
      <c r="E519" s="1" t="s">
        <v>69</v>
      </c>
      <c r="F519" s="6">
        <v>271.26600000000002</v>
      </c>
      <c r="G519" s="6">
        <v>247.70699999999999</v>
      </c>
      <c r="H519" s="6">
        <v>233.19300000000001</v>
      </c>
      <c r="I519" s="6">
        <v>195.95400000000001</v>
      </c>
      <c r="J519" s="6">
        <v>169.28899999999999</v>
      </c>
      <c r="K519" s="6">
        <v>159.99100000000001</v>
      </c>
      <c r="L519" s="6">
        <v>188.666</v>
      </c>
      <c r="M519" s="6">
        <v>198.79400000000001</v>
      </c>
      <c r="N519" s="6">
        <v>183.84700000000001</v>
      </c>
      <c r="O519" s="6">
        <v>181.49199999999999</v>
      </c>
      <c r="P519" s="6">
        <v>205.08099999999999</v>
      </c>
      <c r="Q519" s="6">
        <v>254.56299999999999</v>
      </c>
      <c r="R519" s="7">
        <v>2489.8440000000001</v>
      </c>
    </row>
    <row r="520" spans="2:18" x14ac:dyDescent="0.15">
      <c r="B520" s="90"/>
      <c r="C520" s="93"/>
      <c r="D520" s="96"/>
      <c r="E520" s="1" t="s">
        <v>70</v>
      </c>
      <c r="F520" s="6">
        <v>488.20100000000002</v>
      </c>
      <c r="G520" s="6">
        <v>445.80200000000002</v>
      </c>
      <c r="H520" s="6">
        <v>419.68</v>
      </c>
      <c r="I520" s="6">
        <v>352.661</v>
      </c>
      <c r="J520" s="6">
        <v>304.67200000000003</v>
      </c>
      <c r="K520" s="6">
        <v>287.93799999999999</v>
      </c>
      <c r="L520" s="6">
        <v>339.54500000000002</v>
      </c>
      <c r="M520" s="6">
        <v>357.77300000000002</v>
      </c>
      <c r="N520" s="6">
        <v>330.87200000000001</v>
      </c>
      <c r="O520" s="6">
        <v>326.63400000000001</v>
      </c>
      <c r="P520" s="6">
        <v>369.08800000000002</v>
      </c>
      <c r="Q520" s="6">
        <v>458.14</v>
      </c>
      <c r="R520" s="7">
        <v>4481.0069999999996</v>
      </c>
    </row>
    <row r="521" spans="2:18" x14ac:dyDescent="0.15">
      <c r="B521" s="90"/>
      <c r="C521" s="93"/>
      <c r="D521" s="96"/>
      <c r="E521" s="1" t="s">
        <v>71</v>
      </c>
      <c r="F521" s="6">
        <v>570.16999999999996</v>
      </c>
      <c r="G521" s="6">
        <v>520.65200000000004</v>
      </c>
      <c r="H521" s="6">
        <v>490.14400000000001</v>
      </c>
      <c r="I521" s="6">
        <v>411.87299999999999</v>
      </c>
      <c r="J521" s="6">
        <v>355.82600000000002</v>
      </c>
      <c r="K521" s="6">
        <v>336.28300000000002</v>
      </c>
      <c r="L521" s="6">
        <v>396.55500000000001</v>
      </c>
      <c r="M521" s="6">
        <v>417.84199999999998</v>
      </c>
      <c r="N521" s="6">
        <v>386.42500000000001</v>
      </c>
      <c r="O521" s="6">
        <v>381.476</v>
      </c>
      <c r="P521" s="6">
        <v>431.05799999999999</v>
      </c>
      <c r="Q521" s="6">
        <v>535.06100000000004</v>
      </c>
      <c r="R521" s="7">
        <v>5233.366</v>
      </c>
    </row>
    <row r="522" spans="2:18" x14ac:dyDescent="0.15">
      <c r="B522" s="90"/>
      <c r="C522" s="93"/>
      <c r="D522" s="96"/>
      <c r="E522" s="1" t="s">
        <v>72</v>
      </c>
      <c r="F522" s="6">
        <v>609.64</v>
      </c>
      <c r="G522" s="6">
        <v>556.69399999999996</v>
      </c>
      <c r="H522" s="6">
        <v>524.07500000000005</v>
      </c>
      <c r="I522" s="6">
        <v>440.38499999999999</v>
      </c>
      <c r="J522" s="6">
        <v>380.45800000000003</v>
      </c>
      <c r="K522" s="6">
        <v>359.56200000000001</v>
      </c>
      <c r="L522" s="6">
        <v>424.00599999999997</v>
      </c>
      <c r="M522" s="6">
        <v>446.767</v>
      </c>
      <c r="N522" s="6">
        <v>413.17599999999999</v>
      </c>
      <c r="O522" s="6">
        <v>407.88299999999998</v>
      </c>
      <c r="P522" s="6">
        <v>460.89699999999999</v>
      </c>
      <c r="Q522" s="6">
        <v>572.101</v>
      </c>
      <c r="R522" s="7">
        <v>5595.6440000000002</v>
      </c>
    </row>
    <row r="523" spans="2:18" x14ac:dyDescent="0.15">
      <c r="B523" s="90"/>
      <c r="C523" s="93"/>
      <c r="D523" s="96"/>
      <c r="E523" s="1" t="s">
        <v>73</v>
      </c>
      <c r="F523" s="6">
        <v>708.14</v>
      </c>
      <c r="G523" s="6">
        <v>646.64</v>
      </c>
      <c r="H523" s="6">
        <v>608.75</v>
      </c>
      <c r="I523" s="6">
        <v>511.53800000000001</v>
      </c>
      <c r="J523" s="6">
        <v>441.92899999999997</v>
      </c>
      <c r="K523" s="6">
        <v>417.65699999999998</v>
      </c>
      <c r="L523" s="6">
        <v>492.51299999999998</v>
      </c>
      <c r="M523" s="6">
        <v>518.952</v>
      </c>
      <c r="N523" s="6">
        <v>479.93299999999999</v>
      </c>
      <c r="O523" s="6">
        <v>473.78500000000003</v>
      </c>
      <c r="P523" s="6">
        <v>535.36500000000001</v>
      </c>
      <c r="Q523" s="6">
        <v>664.53499999999997</v>
      </c>
      <c r="R523" s="7">
        <v>6499.7349999999997</v>
      </c>
    </row>
    <row r="524" spans="2:18" x14ac:dyDescent="0.15">
      <c r="B524" s="90"/>
      <c r="C524" s="93"/>
      <c r="D524" s="96"/>
      <c r="E524" s="1" t="s">
        <v>74</v>
      </c>
      <c r="F524" s="6">
        <v>875.08</v>
      </c>
      <c r="G524" s="6">
        <v>799.08199999999999</v>
      </c>
      <c r="H524" s="6">
        <v>752.26</v>
      </c>
      <c r="I524" s="6">
        <v>632.13099999999997</v>
      </c>
      <c r="J524" s="6">
        <v>546.11099999999999</v>
      </c>
      <c r="K524" s="6">
        <v>516.11800000000005</v>
      </c>
      <c r="L524" s="6">
        <v>608.62099999999998</v>
      </c>
      <c r="M524" s="6">
        <v>641.29200000000003</v>
      </c>
      <c r="N524" s="6">
        <v>593.07500000000005</v>
      </c>
      <c r="O524" s="6">
        <v>585.47799999999995</v>
      </c>
      <c r="P524" s="6">
        <v>661.57500000000005</v>
      </c>
      <c r="Q524" s="6">
        <v>821.197</v>
      </c>
      <c r="R524" s="7">
        <v>8032.02</v>
      </c>
    </row>
    <row r="525" spans="2:18" x14ac:dyDescent="0.15">
      <c r="B525" s="90"/>
      <c r="C525" s="93"/>
      <c r="D525" s="96" t="s">
        <v>4</v>
      </c>
      <c r="E525" s="1"/>
      <c r="F525" s="8" t="s">
        <v>76</v>
      </c>
      <c r="G525" s="8" t="s">
        <v>56</v>
      </c>
      <c r="H525" s="8" t="s">
        <v>57</v>
      </c>
      <c r="I525" s="8" t="s">
        <v>58</v>
      </c>
      <c r="J525" s="8" t="s">
        <v>59</v>
      </c>
      <c r="K525" s="8" t="s">
        <v>60</v>
      </c>
      <c r="L525" s="8" t="s">
        <v>61</v>
      </c>
      <c r="M525" s="8" t="s">
        <v>62</v>
      </c>
      <c r="N525" s="8" t="s">
        <v>63</v>
      </c>
      <c r="O525" s="8" t="s">
        <v>64</v>
      </c>
      <c r="P525" s="8" t="s">
        <v>65</v>
      </c>
      <c r="Q525" s="8" t="s">
        <v>66</v>
      </c>
      <c r="R525" s="9" t="s">
        <v>75</v>
      </c>
    </row>
    <row r="526" spans="2:18" x14ac:dyDescent="0.15">
      <c r="B526" s="90"/>
      <c r="C526" s="93"/>
      <c r="D526" s="96"/>
      <c r="E526" s="1" t="s">
        <v>69</v>
      </c>
      <c r="F526" s="6">
        <v>18.285</v>
      </c>
      <c r="G526" s="6">
        <v>19.466999999999999</v>
      </c>
      <c r="H526" s="6">
        <v>17.100000000000001</v>
      </c>
      <c r="I526" s="6">
        <v>17.481000000000002</v>
      </c>
      <c r="J526" s="6">
        <v>13.401999999999999</v>
      </c>
      <c r="K526" s="6">
        <v>12.316000000000001</v>
      </c>
      <c r="L526" s="6">
        <v>9.4489999999999998</v>
      </c>
      <c r="M526" s="6">
        <v>8.7010000000000005</v>
      </c>
      <c r="N526" s="6">
        <v>9.1989999999999998</v>
      </c>
      <c r="O526" s="6">
        <v>10.362</v>
      </c>
      <c r="P526" s="6">
        <v>13.608000000000001</v>
      </c>
      <c r="Q526" s="6">
        <v>17.12</v>
      </c>
      <c r="R526" s="7">
        <v>166.49100000000001</v>
      </c>
    </row>
    <row r="527" spans="2:18" x14ac:dyDescent="0.15">
      <c r="B527" s="90"/>
      <c r="C527" s="93"/>
      <c r="D527" s="96"/>
      <c r="E527" s="1" t="s">
        <v>70</v>
      </c>
      <c r="F527" s="6">
        <v>31.920999999999999</v>
      </c>
      <c r="G527" s="6">
        <v>33.984999999999999</v>
      </c>
      <c r="H527" s="6">
        <v>29.853000000000002</v>
      </c>
      <c r="I527" s="6">
        <v>30.518000000000001</v>
      </c>
      <c r="J527" s="6">
        <v>23.396000000000001</v>
      </c>
      <c r="K527" s="6">
        <v>21.501000000000001</v>
      </c>
      <c r="L527" s="6">
        <v>16.495000000000001</v>
      </c>
      <c r="M527" s="6">
        <v>15.191000000000001</v>
      </c>
      <c r="N527" s="6">
        <v>16.059000000000001</v>
      </c>
      <c r="O527" s="6">
        <v>18.088999999999999</v>
      </c>
      <c r="P527" s="6">
        <v>23.756</v>
      </c>
      <c r="Q527" s="6">
        <v>29.887</v>
      </c>
      <c r="R527" s="7">
        <v>290.65100000000001</v>
      </c>
    </row>
    <row r="528" spans="2:18" x14ac:dyDescent="0.15">
      <c r="B528" s="90"/>
      <c r="C528" s="93"/>
      <c r="D528" s="96"/>
      <c r="E528" s="1" t="s">
        <v>71</v>
      </c>
      <c r="F528" s="6">
        <v>39.131</v>
      </c>
      <c r="G528" s="6">
        <v>41.661999999999999</v>
      </c>
      <c r="H528" s="6">
        <v>36.595999999999997</v>
      </c>
      <c r="I528" s="6">
        <v>37.411999999999999</v>
      </c>
      <c r="J528" s="6">
        <v>28.681000000000001</v>
      </c>
      <c r="K528" s="6">
        <v>26.358000000000001</v>
      </c>
      <c r="L528" s="6">
        <v>20.221</v>
      </c>
      <c r="M528" s="6">
        <v>18.622</v>
      </c>
      <c r="N528" s="6">
        <v>19.686</v>
      </c>
      <c r="O528" s="6">
        <v>22.175000000000001</v>
      </c>
      <c r="P528" s="6">
        <v>29.122</v>
      </c>
      <c r="Q528" s="6">
        <v>36.637999999999998</v>
      </c>
      <c r="R528" s="7">
        <v>356.30399999999997</v>
      </c>
    </row>
    <row r="529" spans="2:18" x14ac:dyDescent="0.15">
      <c r="B529" s="90"/>
      <c r="C529" s="93"/>
      <c r="D529" s="96"/>
      <c r="E529" s="1" t="s">
        <v>72</v>
      </c>
      <c r="F529" s="6">
        <v>42.67</v>
      </c>
      <c r="G529" s="6">
        <v>45.429000000000002</v>
      </c>
      <c r="H529" s="6">
        <v>39.905999999999999</v>
      </c>
      <c r="I529" s="6">
        <v>40.795000000000002</v>
      </c>
      <c r="J529" s="6">
        <v>31.274000000000001</v>
      </c>
      <c r="K529" s="6">
        <v>28.741</v>
      </c>
      <c r="L529" s="6">
        <v>22.05</v>
      </c>
      <c r="M529" s="6">
        <v>20.306000000000001</v>
      </c>
      <c r="N529" s="6">
        <v>21.466000000000001</v>
      </c>
      <c r="O529" s="6">
        <v>24.18</v>
      </c>
      <c r="P529" s="6">
        <v>31.756</v>
      </c>
      <c r="Q529" s="6">
        <v>39.951000000000001</v>
      </c>
      <c r="R529" s="7">
        <v>388.524</v>
      </c>
    </row>
    <row r="530" spans="2:18" x14ac:dyDescent="0.15">
      <c r="B530" s="90"/>
      <c r="C530" s="93"/>
      <c r="D530" s="96"/>
      <c r="E530" s="1" t="s">
        <v>73</v>
      </c>
      <c r="F530" s="6">
        <v>44.639000000000003</v>
      </c>
      <c r="G530" s="6">
        <v>47.526000000000003</v>
      </c>
      <c r="H530" s="6">
        <v>41.747</v>
      </c>
      <c r="I530" s="6">
        <v>42.677</v>
      </c>
      <c r="J530" s="6">
        <v>32.718000000000004</v>
      </c>
      <c r="K530" s="6">
        <v>30.068000000000001</v>
      </c>
      <c r="L530" s="6">
        <v>23.067</v>
      </c>
      <c r="M530" s="6">
        <v>21.242999999999999</v>
      </c>
      <c r="N530" s="6">
        <v>22.457000000000001</v>
      </c>
      <c r="O530" s="6">
        <v>25.295999999999999</v>
      </c>
      <c r="P530" s="6">
        <v>33.220999999999997</v>
      </c>
      <c r="Q530" s="6">
        <v>41.795000000000002</v>
      </c>
      <c r="R530" s="7">
        <v>406.45400000000001</v>
      </c>
    </row>
    <row r="531" spans="2:18" x14ac:dyDescent="0.15">
      <c r="B531" s="90"/>
      <c r="C531" s="93"/>
      <c r="D531" s="96"/>
      <c r="E531" s="1" t="s">
        <v>74</v>
      </c>
      <c r="F531" s="6">
        <v>44.21</v>
      </c>
      <c r="G531" s="6">
        <v>47.069000000000003</v>
      </c>
      <c r="H531" s="6">
        <v>41.345999999999997</v>
      </c>
      <c r="I531" s="6">
        <v>42.267000000000003</v>
      </c>
      <c r="J531" s="6">
        <v>32.402999999999999</v>
      </c>
      <c r="K531" s="6">
        <v>29.777999999999999</v>
      </c>
      <c r="L531" s="6">
        <v>22.844999999999999</v>
      </c>
      <c r="M531" s="6">
        <v>21.039000000000001</v>
      </c>
      <c r="N531" s="6">
        <v>22.241</v>
      </c>
      <c r="O531" s="6">
        <v>25.053000000000001</v>
      </c>
      <c r="P531" s="6">
        <v>32.902000000000001</v>
      </c>
      <c r="Q531" s="6">
        <v>41.393000000000001</v>
      </c>
      <c r="R531" s="7">
        <v>402.54399999999998</v>
      </c>
    </row>
    <row r="532" spans="2:18" x14ac:dyDescent="0.15">
      <c r="B532" s="90"/>
      <c r="C532" s="93"/>
      <c r="D532" s="96" t="s">
        <v>6</v>
      </c>
      <c r="E532" s="1"/>
      <c r="F532" s="8" t="s">
        <v>76</v>
      </c>
      <c r="G532" s="8" t="s">
        <v>56</v>
      </c>
      <c r="H532" s="8" t="s">
        <v>57</v>
      </c>
      <c r="I532" s="8" t="s">
        <v>58</v>
      </c>
      <c r="J532" s="8" t="s">
        <v>59</v>
      </c>
      <c r="K532" s="8" t="s">
        <v>60</v>
      </c>
      <c r="L532" s="8" t="s">
        <v>61</v>
      </c>
      <c r="M532" s="8" t="s">
        <v>62</v>
      </c>
      <c r="N532" s="8" t="s">
        <v>63</v>
      </c>
      <c r="O532" s="8" t="s">
        <v>64</v>
      </c>
      <c r="P532" s="8" t="s">
        <v>65</v>
      </c>
      <c r="Q532" s="8" t="s">
        <v>66</v>
      </c>
      <c r="R532" s="9" t="s">
        <v>75</v>
      </c>
    </row>
    <row r="533" spans="2:18" x14ac:dyDescent="0.15">
      <c r="B533" s="90"/>
      <c r="C533" s="93"/>
      <c r="D533" s="96"/>
      <c r="E533" s="1" t="s">
        <v>69</v>
      </c>
      <c r="F533" s="6">
        <v>8.3800000000000008</v>
      </c>
      <c r="G533" s="6">
        <v>8.9220000000000006</v>
      </c>
      <c r="H533" s="6">
        <v>7.8369999999999997</v>
      </c>
      <c r="I533" s="6">
        <v>8.0120000000000005</v>
      </c>
      <c r="J533" s="6">
        <v>6.1420000000000003</v>
      </c>
      <c r="K533" s="6">
        <v>5.6449999999999996</v>
      </c>
      <c r="L533" s="6">
        <v>4.33</v>
      </c>
      <c r="M533" s="6">
        <v>3.988</v>
      </c>
      <c r="N533" s="6">
        <v>4.2160000000000002</v>
      </c>
      <c r="O533" s="6">
        <v>4.7489999999999997</v>
      </c>
      <c r="P533" s="6">
        <v>6.2370000000000001</v>
      </c>
      <c r="Q533" s="6">
        <v>7.8460000000000001</v>
      </c>
      <c r="R533" s="7">
        <v>76.302999999999997</v>
      </c>
    </row>
    <row r="534" spans="2:18" x14ac:dyDescent="0.15">
      <c r="B534" s="90"/>
      <c r="C534" s="93"/>
      <c r="D534" s="96"/>
      <c r="E534" s="1" t="s">
        <v>70</v>
      </c>
      <c r="F534" s="6">
        <v>14.628</v>
      </c>
      <c r="G534" s="6">
        <v>15.574</v>
      </c>
      <c r="H534" s="6">
        <v>13.68</v>
      </c>
      <c r="I534" s="6">
        <v>13.984999999999999</v>
      </c>
      <c r="J534" s="6">
        <v>10.721</v>
      </c>
      <c r="K534" s="6">
        <v>9.8529999999999998</v>
      </c>
      <c r="L534" s="6">
        <v>7.5590000000000002</v>
      </c>
      <c r="M534" s="6">
        <v>6.9610000000000003</v>
      </c>
      <c r="N534" s="6">
        <v>7.359</v>
      </c>
      <c r="O534" s="6">
        <v>8.2889999999999997</v>
      </c>
      <c r="P534" s="6">
        <v>10.885999999999999</v>
      </c>
      <c r="Q534" s="6">
        <v>13.696</v>
      </c>
      <c r="R534" s="7">
        <v>133.19300000000001</v>
      </c>
    </row>
    <row r="535" spans="2:18" x14ac:dyDescent="0.15">
      <c r="B535" s="90"/>
      <c r="C535" s="93"/>
      <c r="D535" s="96"/>
      <c r="E535" s="1" t="s">
        <v>71</v>
      </c>
      <c r="F535" s="6">
        <v>17.93</v>
      </c>
      <c r="G535" s="6">
        <v>19.088999999999999</v>
      </c>
      <c r="H535" s="6">
        <v>16.768000000000001</v>
      </c>
      <c r="I535" s="6">
        <v>17.141999999999999</v>
      </c>
      <c r="J535" s="6">
        <v>13.141</v>
      </c>
      <c r="K535" s="6">
        <v>12.077</v>
      </c>
      <c r="L535" s="6">
        <v>9.2650000000000006</v>
      </c>
      <c r="M535" s="6">
        <v>8.532</v>
      </c>
      <c r="N535" s="6">
        <v>9.02</v>
      </c>
      <c r="O535" s="6">
        <v>10.16</v>
      </c>
      <c r="P535" s="6">
        <v>13.343999999999999</v>
      </c>
      <c r="Q535" s="6">
        <v>16.786999999999999</v>
      </c>
      <c r="R535" s="7">
        <v>163.256</v>
      </c>
    </row>
    <row r="536" spans="2:18" x14ac:dyDescent="0.15">
      <c r="B536" s="90"/>
      <c r="C536" s="93"/>
      <c r="D536" s="96"/>
      <c r="E536" s="1" t="s">
        <v>72</v>
      </c>
      <c r="F536" s="6">
        <v>19.558</v>
      </c>
      <c r="G536" s="6">
        <v>20.823</v>
      </c>
      <c r="H536" s="6">
        <v>18.291</v>
      </c>
      <c r="I536" s="6">
        <v>18.699000000000002</v>
      </c>
      <c r="J536" s="6">
        <v>14.335000000000001</v>
      </c>
      <c r="K536" s="6">
        <v>13.173999999999999</v>
      </c>
      <c r="L536" s="6">
        <v>10.106999999999999</v>
      </c>
      <c r="M536" s="6">
        <v>9.3070000000000004</v>
      </c>
      <c r="N536" s="6">
        <v>9.8390000000000004</v>
      </c>
      <c r="O536" s="6">
        <v>11.083</v>
      </c>
      <c r="P536" s="6">
        <v>14.555999999999999</v>
      </c>
      <c r="Q536" s="6">
        <v>18.312000000000001</v>
      </c>
      <c r="R536" s="7">
        <v>178.08500000000001</v>
      </c>
    </row>
    <row r="537" spans="2:18" x14ac:dyDescent="0.15">
      <c r="B537" s="90"/>
      <c r="C537" s="93"/>
      <c r="D537" s="96"/>
      <c r="E537" s="1" t="s">
        <v>73</v>
      </c>
      <c r="F537" s="6">
        <v>20.460999999999999</v>
      </c>
      <c r="G537" s="6">
        <v>21.785</v>
      </c>
      <c r="H537" s="6">
        <v>19.135999999999999</v>
      </c>
      <c r="I537" s="6">
        <v>19.562000000000001</v>
      </c>
      <c r="J537" s="6">
        <v>14.997</v>
      </c>
      <c r="K537" s="6">
        <v>13.782</v>
      </c>
      <c r="L537" s="6">
        <v>10.573</v>
      </c>
      <c r="M537" s="6">
        <v>9.7370000000000001</v>
      </c>
      <c r="N537" s="6">
        <v>10.294</v>
      </c>
      <c r="O537" s="6">
        <v>11.595000000000001</v>
      </c>
      <c r="P537" s="6">
        <v>15.228</v>
      </c>
      <c r="Q537" s="6">
        <v>19.158000000000001</v>
      </c>
      <c r="R537" s="7">
        <v>186.30799999999999</v>
      </c>
    </row>
    <row r="538" spans="2:18" x14ac:dyDescent="0.15">
      <c r="B538" s="90"/>
      <c r="C538" s="93"/>
      <c r="D538" s="96"/>
      <c r="E538" s="1" t="s">
        <v>74</v>
      </c>
      <c r="F538" s="6">
        <v>20.268999999999998</v>
      </c>
      <c r="G538" s="6">
        <v>21.58</v>
      </c>
      <c r="H538" s="6">
        <v>18.956</v>
      </c>
      <c r="I538" s="6">
        <v>19.378</v>
      </c>
      <c r="J538" s="6">
        <v>14.856</v>
      </c>
      <c r="K538" s="6">
        <v>13.653</v>
      </c>
      <c r="L538" s="6">
        <v>10.474</v>
      </c>
      <c r="M538" s="6">
        <v>9.6460000000000008</v>
      </c>
      <c r="N538" s="6">
        <v>10.196999999999999</v>
      </c>
      <c r="O538" s="6">
        <v>11.486000000000001</v>
      </c>
      <c r="P538" s="6">
        <v>15.084</v>
      </c>
      <c r="Q538" s="6">
        <v>18.977</v>
      </c>
      <c r="R538" s="7">
        <v>184.55600000000001</v>
      </c>
    </row>
    <row r="539" spans="2:18" x14ac:dyDescent="0.15">
      <c r="B539" s="90"/>
      <c r="C539" s="93"/>
      <c r="D539" s="96" t="s">
        <v>8</v>
      </c>
      <c r="E539" s="1"/>
      <c r="F539" s="8" t="s">
        <v>76</v>
      </c>
      <c r="G539" s="8" t="s">
        <v>56</v>
      </c>
      <c r="H539" s="8" t="s">
        <v>57</v>
      </c>
      <c r="I539" s="8" t="s">
        <v>58</v>
      </c>
      <c r="J539" s="8" t="s">
        <v>59</v>
      </c>
      <c r="K539" s="8" t="s">
        <v>60</v>
      </c>
      <c r="L539" s="8" t="s">
        <v>61</v>
      </c>
      <c r="M539" s="8" t="s">
        <v>62</v>
      </c>
      <c r="N539" s="8" t="s">
        <v>63</v>
      </c>
      <c r="O539" s="8" t="s">
        <v>64</v>
      </c>
      <c r="P539" s="8" t="s">
        <v>65</v>
      </c>
      <c r="Q539" s="8" t="s">
        <v>66</v>
      </c>
      <c r="R539" s="9" t="s">
        <v>75</v>
      </c>
    </row>
    <row r="540" spans="2:18" x14ac:dyDescent="0.15">
      <c r="B540" s="90"/>
      <c r="C540" s="93"/>
      <c r="D540" s="96"/>
      <c r="E540" s="1" t="s">
        <v>69</v>
      </c>
      <c r="F540" s="6">
        <v>18.064</v>
      </c>
      <c r="G540" s="6">
        <v>16.387</v>
      </c>
      <c r="H540" s="6">
        <v>11.532</v>
      </c>
      <c r="I540" s="6">
        <v>6.7160000000000002</v>
      </c>
      <c r="J540" s="6">
        <v>2.827</v>
      </c>
      <c r="K540" s="6">
        <v>1.9239999999999999</v>
      </c>
      <c r="L540" s="6">
        <v>1.8720000000000001</v>
      </c>
      <c r="M540" s="6">
        <v>1.069</v>
      </c>
      <c r="N540" s="6">
        <v>1.5149999999999999</v>
      </c>
      <c r="O540" s="6">
        <v>3.048</v>
      </c>
      <c r="P540" s="6">
        <v>9.0559999999999992</v>
      </c>
      <c r="Q540" s="6">
        <v>16.184000000000001</v>
      </c>
      <c r="R540" s="7">
        <v>90.192999999999998</v>
      </c>
    </row>
    <row r="541" spans="2:18" x14ac:dyDescent="0.15">
      <c r="B541" s="90"/>
      <c r="C541" s="93"/>
      <c r="D541" s="96"/>
      <c r="E541" s="1" t="s">
        <v>70</v>
      </c>
      <c r="F541" s="6">
        <v>43.746000000000002</v>
      </c>
      <c r="G541" s="6">
        <v>39.686</v>
      </c>
      <c r="H541" s="6">
        <v>27.927</v>
      </c>
      <c r="I541" s="6">
        <v>16.265000000000001</v>
      </c>
      <c r="J541" s="6">
        <v>6.8460000000000001</v>
      </c>
      <c r="K541" s="6">
        <v>4.66</v>
      </c>
      <c r="L541" s="6">
        <v>4.5339999999999998</v>
      </c>
      <c r="M541" s="6">
        <v>2.5880000000000001</v>
      </c>
      <c r="N541" s="6">
        <v>3.669</v>
      </c>
      <c r="O541" s="6">
        <v>7.3810000000000002</v>
      </c>
      <c r="P541" s="6">
        <v>21.931000000000001</v>
      </c>
      <c r="Q541" s="6">
        <v>39.194000000000003</v>
      </c>
      <c r="R541" s="7">
        <v>218.42599999999999</v>
      </c>
    </row>
    <row r="542" spans="2:18" x14ac:dyDescent="0.15">
      <c r="B542" s="90"/>
      <c r="C542" s="93"/>
      <c r="D542" s="96"/>
      <c r="E542" s="1" t="s">
        <v>71</v>
      </c>
      <c r="F542" s="6">
        <v>44.790999999999997</v>
      </c>
      <c r="G542" s="6">
        <v>40.633000000000003</v>
      </c>
      <c r="H542" s="6">
        <v>28.594000000000001</v>
      </c>
      <c r="I542" s="6">
        <v>16.652999999999999</v>
      </c>
      <c r="J542" s="6">
        <v>7.0090000000000003</v>
      </c>
      <c r="K542" s="6">
        <v>4.7709999999999999</v>
      </c>
      <c r="L542" s="6">
        <v>4.6420000000000003</v>
      </c>
      <c r="M542" s="6">
        <v>2.65</v>
      </c>
      <c r="N542" s="6">
        <v>3.7559999999999998</v>
      </c>
      <c r="O542" s="6">
        <v>7.5570000000000004</v>
      </c>
      <c r="P542" s="6">
        <v>22.454000000000001</v>
      </c>
      <c r="Q542" s="6">
        <v>40.130000000000003</v>
      </c>
      <c r="R542" s="7">
        <v>223.642</v>
      </c>
    </row>
    <row r="543" spans="2:18" x14ac:dyDescent="0.15">
      <c r="B543" s="90"/>
      <c r="C543" s="93"/>
      <c r="D543" s="96"/>
      <c r="E543" s="1" t="s">
        <v>72</v>
      </c>
      <c r="F543" s="6">
        <v>40.981000000000002</v>
      </c>
      <c r="G543" s="6">
        <v>37.177999999999997</v>
      </c>
      <c r="H543" s="6">
        <v>26.161999999999999</v>
      </c>
      <c r="I543" s="6">
        <v>15.237</v>
      </c>
      <c r="J543" s="6">
        <v>6.4130000000000003</v>
      </c>
      <c r="K543" s="6">
        <v>4.3650000000000002</v>
      </c>
      <c r="L543" s="6">
        <v>4.2480000000000002</v>
      </c>
      <c r="M543" s="6">
        <v>2.4249999999999998</v>
      </c>
      <c r="N543" s="6">
        <v>3.4369999999999998</v>
      </c>
      <c r="O543" s="6">
        <v>6.915</v>
      </c>
      <c r="P543" s="6">
        <v>20.545000000000002</v>
      </c>
      <c r="Q543" s="6">
        <v>36.716999999999999</v>
      </c>
      <c r="R543" s="7">
        <v>204.62100000000001</v>
      </c>
    </row>
    <row r="544" spans="2:18" x14ac:dyDescent="0.15">
      <c r="B544" s="90"/>
      <c r="C544" s="93"/>
      <c r="D544" s="96"/>
      <c r="E544" s="1" t="s">
        <v>73</v>
      </c>
      <c r="F544" s="6">
        <v>54.847000000000001</v>
      </c>
      <c r="G544" s="6">
        <v>49.756</v>
      </c>
      <c r="H544" s="6">
        <v>35.012999999999998</v>
      </c>
      <c r="I544" s="6">
        <v>20.391999999999999</v>
      </c>
      <c r="J544" s="6">
        <v>8.5830000000000002</v>
      </c>
      <c r="K544" s="6">
        <v>5.8419999999999996</v>
      </c>
      <c r="L544" s="6">
        <v>5.6849999999999996</v>
      </c>
      <c r="M544" s="6">
        <v>3.2450000000000001</v>
      </c>
      <c r="N544" s="6">
        <v>4.5999999999999996</v>
      </c>
      <c r="O544" s="6">
        <v>9.2539999999999996</v>
      </c>
      <c r="P544" s="6">
        <v>27.495999999999999</v>
      </c>
      <c r="Q544" s="6">
        <v>49.14</v>
      </c>
      <c r="R544" s="7">
        <v>273.851</v>
      </c>
    </row>
    <row r="545" spans="2:18" ht="14.25" thickBot="1" x14ac:dyDescent="0.2">
      <c r="B545" s="90"/>
      <c r="C545" s="94"/>
      <c r="D545" s="97"/>
      <c r="E545" s="10" t="s">
        <v>74</v>
      </c>
      <c r="F545" s="11">
        <v>81.84</v>
      </c>
      <c r="G545" s="11">
        <v>74.244</v>
      </c>
      <c r="H545" s="11">
        <v>52.244999999999997</v>
      </c>
      <c r="I545" s="11">
        <v>30.428000000000001</v>
      </c>
      <c r="J545" s="11">
        <v>12.807</v>
      </c>
      <c r="K545" s="11">
        <v>8.7170000000000005</v>
      </c>
      <c r="L545" s="11">
        <v>8.4819999999999993</v>
      </c>
      <c r="M545" s="11">
        <v>4.8419999999999996</v>
      </c>
      <c r="N545" s="11">
        <v>6.8630000000000004</v>
      </c>
      <c r="O545" s="11">
        <v>13.808</v>
      </c>
      <c r="P545" s="11">
        <v>41.027999999999999</v>
      </c>
      <c r="Q545" s="11">
        <v>73.323999999999998</v>
      </c>
      <c r="R545" s="12">
        <v>408.62900000000002</v>
      </c>
    </row>
    <row r="546" spans="2:18" x14ac:dyDescent="0.15">
      <c r="B546" s="90"/>
      <c r="C546" s="92" t="s">
        <v>67</v>
      </c>
      <c r="D546" s="95" t="s">
        <v>2</v>
      </c>
      <c r="E546" s="3"/>
      <c r="F546" s="4" t="s">
        <v>76</v>
      </c>
      <c r="G546" s="4" t="s">
        <v>56</v>
      </c>
      <c r="H546" s="4" t="s">
        <v>57</v>
      </c>
      <c r="I546" s="4" t="s">
        <v>58</v>
      </c>
      <c r="J546" s="4" t="s">
        <v>59</v>
      </c>
      <c r="K546" s="4" t="s">
        <v>60</v>
      </c>
      <c r="L546" s="4" t="s">
        <v>61</v>
      </c>
      <c r="M546" s="4" t="s">
        <v>62</v>
      </c>
      <c r="N546" s="4" t="s">
        <v>63</v>
      </c>
      <c r="O546" s="4" t="s">
        <v>64</v>
      </c>
      <c r="P546" s="4" t="s">
        <v>65</v>
      </c>
      <c r="Q546" s="4" t="s">
        <v>66</v>
      </c>
      <c r="R546" s="5" t="s">
        <v>75</v>
      </c>
    </row>
    <row r="547" spans="2:18" x14ac:dyDescent="0.15">
      <c r="B547" s="90"/>
      <c r="C547" s="93"/>
      <c r="D547" s="96"/>
      <c r="E547" s="1" t="s">
        <v>69</v>
      </c>
      <c r="F547" s="6">
        <v>2647.556</v>
      </c>
      <c r="G547" s="6">
        <v>2417.62</v>
      </c>
      <c r="H547" s="6">
        <v>2275.9639999999999</v>
      </c>
      <c r="I547" s="6">
        <v>1912.511</v>
      </c>
      <c r="J547" s="6">
        <v>1652.261</v>
      </c>
      <c r="K547" s="6">
        <v>1561.5119999999999</v>
      </c>
      <c r="L547" s="6">
        <v>1841.38</v>
      </c>
      <c r="M547" s="6">
        <v>1940.229</v>
      </c>
      <c r="N547" s="6">
        <v>1794.347</v>
      </c>
      <c r="O547" s="6">
        <v>1771.3620000000001</v>
      </c>
      <c r="P547" s="6">
        <v>2001.5909999999999</v>
      </c>
      <c r="Q547" s="6">
        <v>2484.5349999999999</v>
      </c>
      <c r="R547" s="7">
        <v>24300.877</v>
      </c>
    </row>
    <row r="548" spans="2:18" x14ac:dyDescent="0.15">
      <c r="B548" s="90"/>
      <c r="C548" s="93"/>
      <c r="D548" s="96"/>
      <c r="E548" s="1" t="s">
        <v>70</v>
      </c>
      <c r="F548" s="6">
        <v>4764.8419999999996</v>
      </c>
      <c r="G548" s="6">
        <v>4351.0280000000002</v>
      </c>
      <c r="H548" s="6">
        <v>4096.0770000000002</v>
      </c>
      <c r="I548" s="6">
        <v>3441.971</v>
      </c>
      <c r="J548" s="6">
        <v>2973.5990000000002</v>
      </c>
      <c r="K548" s="6">
        <v>2810.2750000000001</v>
      </c>
      <c r="L548" s="6">
        <v>3313.9589999999998</v>
      </c>
      <c r="M548" s="6">
        <v>3491.864</v>
      </c>
      <c r="N548" s="6">
        <v>3229.3110000000001</v>
      </c>
      <c r="O548" s="6">
        <v>3187.9479999999999</v>
      </c>
      <c r="P548" s="6">
        <v>3602.299</v>
      </c>
      <c r="Q548" s="6">
        <v>4471.4459999999999</v>
      </c>
      <c r="R548" s="7">
        <v>43734.627999999997</v>
      </c>
    </row>
    <row r="549" spans="2:18" x14ac:dyDescent="0.15">
      <c r="B549" s="90"/>
      <c r="C549" s="93"/>
      <c r="D549" s="96"/>
      <c r="E549" s="1" t="s">
        <v>71</v>
      </c>
      <c r="F549" s="6">
        <v>5564.8590000000004</v>
      </c>
      <c r="G549" s="6">
        <v>5081.5640000000003</v>
      </c>
      <c r="H549" s="6">
        <v>4783.8050000000003</v>
      </c>
      <c r="I549" s="6">
        <v>4019.88</v>
      </c>
      <c r="J549" s="6">
        <v>3472.8620000000001</v>
      </c>
      <c r="K549" s="6">
        <v>3282.1219999999998</v>
      </c>
      <c r="L549" s="6">
        <v>3870.377</v>
      </c>
      <c r="M549" s="6">
        <v>4078.1379999999999</v>
      </c>
      <c r="N549" s="6">
        <v>3771.5079999999998</v>
      </c>
      <c r="O549" s="6">
        <v>3723.2060000000001</v>
      </c>
      <c r="P549" s="6">
        <v>4207.1260000000002</v>
      </c>
      <c r="Q549" s="6">
        <v>5222.1949999999997</v>
      </c>
      <c r="R549" s="7">
        <v>51077.652000000002</v>
      </c>
    </row>
    <row r="550" spans="2:18" x14ac:dyDescent="0.15">
      <c r="B550" s="90"/>
      <c r="C550" s="93"/>
      <c r="D550" s="96"/>
      <c r="E550" s="1" t="s">
        <v>72</v>
      </c>
      <c r="F550" s="6">
        <v>5950.0860000000002</v>
      </c>
      <c r="G550" s="6">
        <v>5433.3329999999996</v>
      </c>
      <c r="H550" s="6">
        <v>5114.9719999999998</v>
      </c>
      <c r="I550" s="6">
        <v>4298.1580000000004</v>
      </c>
      <c r="J550" s="6">
        <v>3713.27</v>
      </c>
      <c r="K550" s="6">
        <v>3509.3249999999998</v>
      </c>
      <c r="L550" s="6">
        <v>4138.299</v>
      </c>
      <c r="M550" s="6">
        <v>4360.4459999999999</v>
      </c>
      <c r="N550" s="6">
        <v>4032.598</v>
      </c>
      <c r="O550" s="6">
        <v>3980.9380000000001</v>
      </c>
      <c r="P550" s="6">
        <v>4498.3549999999996</v>
      </c>
      <c r="Q550" s="6">
        <v>5583.7060000000001</v>
      </c>
      <c r="R550" s="7">
        <v>54613.485000000001</v>
      </c>
    </row>
    <row r="551" spans="2:18" x14ac:dyDescent="0.15">
      <c r="B551" s="90"/>
      <c r="C551" s="93"/>
      <c r="D551" s="96"/>
      <c r="E551" s="1" t="s">
        <v>73</v>
      </c>
      <c r="F551" s="6">
        <v>6911.4459999999999</v>
      </c>
      <c r="G551" s="6">
        <v>6311.2060000000001</v>
      </c>
      <c r="H551" s="6">
        <v>5941.4</v>
      </c>
      <c r="I551" s="6">
        <v>4992.6109999999999</v>
      </c>
      <c r="J551" s="6">
        <v>4313.2269999999999</v>
      </c>
      <c r="K551" s="6">
        <v>4076.3319999999999</v>
      </c>
      <c r="L551" s="6">
        <v>4806.9269999999997</v>
      </c>
      <c r="M551" s="6">
        <v>5064.9719999999998</v>
      </c>
      <c r="N551" s="6">
        <v>4684.1459999999997</v>
      </c>
      <c r="O551" s="6">
        <v>4624.1419999999998</v>
      </c>
      <c r="P551" s="6">
        <v>5225.1620000000003</v>
      </c>
      <c r="Q551" s="6">
        <v>6485.8620000000001</v>
      </c>
      <c r="R551" s="7">
        <v>63437.413999999997</v>
      </c>
    </row>
    <row r="552" spans="2:18" x14ac:dyDescent="0.15">
      <c r="B552" s="90"/>
      <c r="C552" s="93"/>
      <c r="D552" s="96"/>
      <c r="E552" s="1" t="s">
        <v>74</v>
      </c>
      <c r="F552" s="6">
        <v>8540.7810000000009</v>
      </c>
      <c r="G552" s="6">
        <v>7799.04</v>
      </c>
      <c r="H552" s="6">
        <v>7342.058</v>
      </c>
      <c r="I552" s="6">
        <v>6169.5990000000002</v>
      </c>
      <c r="J552" s="6">
        <v>5330.0429999999997</v>
      </c>
      <c r="K552" s="6">
        <v>5037.3119999999999</v>
      </c>
      <c r="L552" s="6">
        <v>5940.1409999999996</v>
      </c>
      <c r="M552" s="6">
        <v>6259.01</v>
      </c>
      <c r="N552" s="6">
        <v>5788.4120000000003</v>
      </c>
      <c r="O552" s="6">
        <v>5714.2650000000003</v>
      </c>
      <c r="P552" s="6">
        <v>6456.9719999999998</v>
      </c>
      <c r="Q552" s="6">
        <v>8014.8829999999998</v>
      </c>
      <c r="R552" s="7">
        <v>78392.514999999999</v>
      </c>
    </row>
    <row r="553" spans="2:18" x14ac:dyDescent="0.15">
      <c r="B553" s="90"/>
      <c r="C553" s="93"/>
      <c r="D553" s="96" t="s">
        <v>27</v>
      </c>
      <c r="E553" s="1"/>
      <c r="F553" s="8" t="s">
        <v>76</v>
      </c>
      <c r="G553" s="8" t="s">
        <v>56</v>
      </c>
      <c r="H553" s="8" t="s">
        <v>57</v>
      </c>
      <c r="I553" s="8" t="s">
        <v>58</v>
      </c>
      <c r="J553" s="8" t="s">
        <v>59</v>
      </c>
      <c r="K553" s="8" t="s">
        <v>60</v>
      </c>
      <c r="L553" s="8" t="s">
        <v>61</v>
      </c>
      <c r="M553" s="8" t="s">
        <v>62</v>
      </c>
      <c r="N553" s="8" t="s">
        <v>63</v>
      </c>
      <c r="O553" s="8" t="s">
        <v>64</v>
      </c>
      <c r="P553" s="8" t="s">
        <v>65</v>
      </c>
      <c r="Q553" s="8" t="s">
        <v>66</v>
      </c>
      <c r="R553" s="9" t="s">
        <v>75</v>
      </c>
    </row>
    <row r="554" spans="2:18" x14ac:dyDescent="0.15">
      <c r="B554" s="90"/>
      <c r="C554" s="93"/>
      <c r="D554" s="96"/>
      <c r="E554" s="1" t="s">
        <v>69</v>
      </c>
      <c r="F554" s="6">
        <v>841.95100000000002</v>
      </c>
      <c r="G554" s="6">
        <v>896.37699999999995</v>
      </c>
      <c r="H554" s="6">
        <v>787.38699999999994</v>
      </c>
      <c r="I554" s="6">
        <v>804.93</v>
      </c>
      <c r="J554" s="6">
        <v>617.10799999999995</v>
      </c>
      <c r="K554" s="6">
        <v>567.10299999999995</v>
      </c>
      <c r="L554" s="6">
        <v>435.089</v>
      </c>
      <c r="M554" s="6">
        <v>400.64600000000002</v>
      </c>
      <c r="N554" s="6">
        <v>423.577</v>
      </c>
      <c r="O554" s="6">
        <v>477.12900000000002</v>
      </c>
      <c r="P554" s="6">
        <v>626.59400000000005</v>
      </c>
      <c r="Q554" s="6">
        <v>788.30799999999999</v>
      </c>
      <c r="R554" s="7">
        <v>7666.2449999999999</v>
      </c>
    </row>
    <row r="555" spans="2:18" x14ac:dyDescent="0.15">
      <c r="B555" s="90"/>
      <c r="C555" s="93"/>
      <c r="D555" s="96"/>
      <c r="E555" s="1" t="s">
        <v>70</v>
      </c>
      <c r="F555" s="6">
        <v>1469.8340000000001</v>
      </c>
      <c r="G555" s="6">
        <v>1564.873</v>
      </c>
      <c r="H555" s="6">
        <v>1374.6110000000001</v>
      </c>
      <c r="I555" s="6">
        <v>1405.232</v>
      </c>
      <c r="J555" s="6">
        <v>1077.2919999999999</v>
      </c>
      <c r="K555" s="6">
        <v>990.03499999999997</v>
      </c>
      <c r="L555" s="6">
        <v>759.529</v>
      </c>
      <c r="M555" s="6">
        <v>699.48500000000001</v>
      </c>
      <c r="N555" s="6">
        <v>739.45299999999997</v>
      </c>
      <c r="O555" s="6">
        <v>832.92600000000004</v>
      </c>
      <c r="P555" s="6">
        <v>1093.8689999999999</v>
      </c>
      <c r="Q555" s="6">
        <v>1376.1769999999999</v>
      </c>
      <c r="R555" s="7">
        <v>13383.316000000001</v>
      </c>
    </row>
    <row r="556" spans="2:18" x14ac:dyDescent="0.15">
      <c r="B556" s="90"/>
      <c r="C556" s="93"/>
      <c r="D556" s="96"/>
      <c r="E556" s="1" t="s">
        <v>71</v>
      </c>
      <c r="F556" s="6">
        <v>1801.826</v>
      </c>
      <c r="G556" s="6">
        <v>1918.3679999999999</v>
      </c>
      <c r="H556" s="6">
        <v>1685.0989999999999</v>
      </c>
      <c r="I556" s="6">
        <v>1722.673</v>
      </c>
      <c r="J556" s="6">
        <v>1320.645</v>
      </c>
      <c r="K556" s="6">
        <v>1213.68</v>
      </c>
      <c r="L556" s="6">
        <v>931.096</v>
      </c>
      <c r="M556" s="6">
        <v>857.46900000000005</v>
      </c>
      <c r="N556" s="6">
        <v>906.46199999999999</v>
      </c>
      <c r="O556" s="6">
        <v>1021.07</v>
      </c>
      <c r="P556" s="6">
        <v>1340.952</v>
      </c>
      <c r="Q556" s="6">
        <v>1687.0329999999999</v>
      </c>
      <c r="R556" s="7">
        <v>16406.374</v>
      </c>
    </row>
    <row r="557" spans="2:18" x14ac:dyDescent="0.15">
      <c r="B557" s="90"/>
      <c r="C557" s="93"/>
      <c r="D557" s="96"/>
      <c r="E557" s="1" t="s">
        <v>72</v>
      </c>
      <c r="F557" s="6">
        <v>1964.7829999999999</v>
      </c>
      <c r="G557" s="6">
        <v>2091.8240000000001</v>
      </c>
      <c r="H557" s="6">
        <v>1837.5119999999999</v>
      </c>
      <c r="I557" s="6">
        <v>1878.4469999999999</v>
      </c>
      <c r="J557" s="6">
        <v>1440.0429999999999</v>
      </c>
      <c r="K557" s="6">
        <v>1323.4079999999999</v>
      </c>
      <c r="L557" s="6">
        <v>1015.314</v>
      </c>
      <c r="M557" s="6">
        <v>935.01</v>
      </c>
      <c r="N557" s="6">
        <v>988.423</v>
      </c>
      <c r="O557" s="6">
        <v>1113.3920000000001</v>
      </c>
      <c r="P557" s="6">
        <v>1462.2370000000001</v>
      </c>
      <c r="Q557" s="6">
        <v>1839.5840000000001</v>
      </c>
      <c r="R557" s="7">
        <v>17889.975999999999</v>
      </c>
    </row>
    <row r="558" spans="2:18" x14ac:dyDescent="0.15">
      <c r="B558" s="90"/>
      <c r="C558" s="93"/>
      <c r="D558" s="96"/>
      <c r="E558" s="1" t="s">
        <v>73</v>
      </c>
      <c r="F558" s="6">
        <v>2055.4470000000001</v>
      </c>
      <c r="G558" s="6">
        <v>2188.3820000000001</v>
      </c>
      <c r="H558" s="6">
        <v>1922.2819999999999</v>
      </c>
      <c r="I558" s="6">
        <v>1965.105</v>
      </c>
      <c r="J558" s="6">
        <v>1506.5329999999999</v>
      </c>
      <c r="K558" s="6">
        <v>1384.511</v>
      </c>
      <c r="L558" s="6">
        <v>1062.143</v>
      </c>
      <c r="M558" s="6">
        <v>978.15499999999997</v>
      </c>
      <c r="N558" s="6">
        <v>1034.0550000000001</v>
      </c>
      <c r="O558" s="6">
        <v>1164.78</v>
      </c>
      <c r="P558" s="6">
        <v>1529.694</v>
      </c>
      <c r="Q558" s="6">
        <v>1924.4929999999999</v>
      </c>
      <c r="R558" s="7">
        <v>18715.580999999998</v>
      </c>
    </row>
    <row r="559" spans="2:18" x14ac:dyDescent="0.15">
      <c r="B559" s="90"/>
      <c r="C559" s="93"/>
      <c r="D559" s="96"/>
      <c r="E559" s="1" t="s">
        <v>74</v>
      </c>
      <c r="F559" s="6">
        <v>2035.694</v>
      </c>
      <c r="G559" s="6">
        <v>2167.3389999999999</v>
      </c>
      <c r="H559" s="6">
        <v>1903.818</v>
      </c>
      <c r="I559" s="6">
        <v>1946.2260000000001</v>
      </c>
      <c r="J559" s="6">
        <v>1492.029</v>
      </c>
      <c r="K559" s="6">
        <v>1371.1579999999999</v>
      </c>
      <c r="L559" s="6">
        <v>1051.921</v>
      </c>
      <c r="M559" s="6">
        <v>968.76199999999994</v>
      </c>
      <c r="N559" s="6">
        <v>1024.1089999999999</v>
      </c>
      <c r="O559" s="6">
        <v>1153.5899999999999</v>
      </c>
      <c r="P559" s="6">
        <v>1515.0050000000001</v>
      </c>
      <c r="Q559" s="6">
        <v>1905.982</v>
      </c>
      <c r="R559" s="7">
        <v>18535.541000000001</v>
      </c>
    </row>
    <row r="560" spans="2:18" x14ac:dyDescent="0.15">
      <c r="B560" s="90"/>
      <c r="C560" s="93"/>
      <c r="D560" s="96" t="s">
        <v>8</v>
      </c>
      <c r="E560" s="1"/>
      <c r="F560" s="8" t="s">
        <v>76</v>
      </c>
      <c r="G560" s="8" t="s">
        <v>56</v>
      </c>
      <c r="H560" s="8" t="s">
        <v>57</v>
      </c>
      <c r="I560" s="8" t="s">
        <v>58</v>
      </c>
      <c r="J560" s="8" t="s">
        <v>59</v>
      </c>
      <c r="K560" s="8" t="s">
        <v>60</v>
      </c>
      <c r="L560" s="8" t="s">
        <v>61</v>
      </c>
      <c r="M560" s="8" t="s">
        <v>62</v>
      </c>
      <c r="N560" s="8" t="s">
        <v>63</v>
      </c>
      <c r="O560" s="8" t="s">
        <v>64</v>
      </c>
      <c r="P560" s="8" t="s">
        <v>65</v>
      </c>
      <c r="Q560" s="8" t="s">
        <v>66</v>
      </c>
      <c r="R560" s="9" t="s">
        <v>75</v>
      </c>
    </row>
    <row r="561" spans="2:18" x14ac:dyDescent="0.15">
      <c r="B561" s="90"/>
      <c r="C561" s="93"/>
      <c r="D561" s="96"/>
      <c r="E561" s="1" t="s">
        <v>69</v>
      </c>
      <c r="F561" s="6">
        <v>662.94899999999996</v>
      </c>
      <c r="G561" s="6">
        <v>601.40300000000002</v>
      </c>
      <c r="H561" s="6">
        <v>423.22399999999999</v>
      </c>
      <c r="I561" s="6">
        <v>246.477</v>
      </c>
      <c r="J561" s="6">
        <v>103.751</v>
      </c>
      <c r="K561" s="6">
        <v>70.611000000000004</v>
      </c>
      <c r="L561" s="6">
        <v>68.701999999999998</v>
      </c>
      <c r="M561" s="6">
        <v>39.231999999999999</v>
      </c>
      <c r="N561" s="6">
        <v>55.600999999999999</v>
      </c>
      <c r="O561" s="6">
        <v>111.86199999999999</v>
      </c>
      <c r="P561" s="6">
        <v>332.35500000000002</v>
      </c>
      <c r="Q561" s="6">
        <v>593.95299999999997</v>
      </c>
      <c r="R561" s="7">
        <v>3310.0830000000001</v>
      </c>
    </row>
    <row r="562" spans="2:18" x14ac:dyDescent="0.15">
      <c r="B562" s="90"/>
      <c r="C562" s="93"/>
      <c r="D562" s="96"/>
      <c r="E562" s="1" t="s">
        <v>70</v>
      </c>
      <c r="F562" s="6">
        <v>1605.4780000000001</v>
      </c>
      <c r="G562" s="6">
        <v>1456.4760000000001</v>
      </c>
      <c r="H562" s="6">
        <v>1024.921</v>
      </c>
      <c r="I562" s="6">
        <v>596.92600000000004</v>
      </c>
      <c r="J562" s="6">
        <v>251.24799999999999</v>
      </c>
      <c r="K562" s="6">
        <v>171.02199999999999</v>
      </c>
      <c r="L562" s="6">
        <v>166.398</v>
      </c>
      <c r="M562" s="6">
        <v>94.98</v>
      </c>
      <c r="N562" s="6">
        <v>134.65199999999999</v>
      </c>
      <c r="O562" s="6">
        <v>270.88299999999998</v>
      </c>
      <c r="P562" s="6">
        <v>804.86800000000005</v>
      </c>
      <c r="Q562" s="6">
        <v>1438.42</v>
      </c>
      <c r="R562" s="7">
        <v>8016.2340000000004</v>
      </c>
    </row>
    <row r="563" spans="2:18" x14ac:dyDescent="0.15">
      <c r="B563" s="90"/>
      <c r="C563" s="93"/>
      <c r="D563" s="96"/>
      <c r="E563" s="1" t="s">
        <v>71</v>
      </c>
      <c r="F563" s="6">
        <v>1643.83</v>
      </c>
      <c r="G563" s="6">
        <v>1491.231</v>
      </c>
      <c r="H563" s="6">
        <v>1049.4000000000001</v>
      </c>
      <c r="I563" s="6">
        <v>611.16499999999996</v>
      </c>
      <c r="J563" s="6">
        <v>257.23</v>
      </c>
      <c r="K563" s="6">
        <v>175.096</v>
      </c>
      <c r="L563" s="6">
        <v>170.36099999999999</v>
      </c>
      <c r="M563" s="6">
        <v>97.254999999999995</v>
      </c>
      <c r="N563" s="6">
        <v>137.845</v>
      </c>
      <c r="O563" s="6">
        <v>277.34199999999998</v>
      </c>
      <c r="P563" s="6">
        <v>824.06200000000001</v>
      </c>
      <c r="Q563" s="6">
        <v>1472.771</v>
      </c>
      <c r="R563" s="7">
        <v>8207.6610000000001</v>
      </c>
    </row>
    <row r="564" spans="2:18" x14ac:dyDescent="0.15">
      <c r="B564" s="90"/>
      <c r="C564" s="93"/>
      <c r="D564" s="96"/>
      <c r="E564" s="1" t="s">
        <v>72</v>
      </c>
      <c r="F564" s="6">
        <v>1504.0029999999999</v>
      </c>
      <c r="G564" s="6">
        <v>1364.433</v>
      </c>
      <c r="H564" s="6">
        <v>960.14499999999998</v>
      </c>
      <c r="I564" s="6">
        <v>559.19799999999998</v>
      </c>
      <c r="J564" s="6">
        <v>235.357</v>
      </c>
      <c r="K564" s="6">
        <v>160.196</v>
      </c>
      <c r="L564" s="6">
        <v>155.90199999999999</v>
      </c>
      <c r="M564" s="6">
        <v>88.998000000000005</v>
      </c>
      <c r="N564" s="6">
        <v>126.13800000000001</v>
      </c>
      <c r="O564" s="6">
        <v>253.78100000000001</v>
      </c>
      <c r="P564" s="6">
        <v>754.00199999999995</v>
      </c>
      <c r="Q564" s="6">
        <v>1347.5139999999999</v>
      </c>
      <c r="R564" s="7">
        <v>7509.5910000000003</v>
      </c>
    </row>
    <row r="565" spans="2:18" x14ac:dyDescent="0.15">
      <c r="B565" s="90"/>
      <c r="C565" s="93"/>
      <c r="D565" s="96"/>
      <c r="E565" s="1" t="s">
        <v>73</v>
      </c>
      <c r="F565" s="6">
        <v>2012.885</v>
      </c>
      <c r="G565" s="6">
        <v>1826.0450000000001</v>
      </c>
      <c r="H565" s="6">
        <v>1284.9770000000001</v>
      </c>
      <c r="I565" s="6">
        <v>748.38599999999997</v>
      </c>
      <c r="J565" s="6">
        <v>314.99599999999998</v>
      </c>
      <c r="K565" s="6">
        <v>214.40100000000001</v>
      </c>
      <c r="L565" s="6">
        <v>208.64</v>
      </c>
      <c r="M565" s="6">
        <v>119.092</v>
      </c>
      <c r="N565" s="6">
        <v>168.82</v>
      </c>
      <c r="O565" s="6">
        <v>339.62200000000001</v>
      </c>
      <c r="P565" s="6">
        <v>1009.103</v>
      </c>
      <c r="Q565" s="6">
        <v>1803.4380000000001</v>
      </c>
      <c r="R565" s="7">
        <v>10050.332</v>
      </c>
    </row>
    <row r="566" spans="2:18" x14ac:dyDescent="0.15">
      <c r="B566" s="90"/>
      <c r="C566" s="93"/>
      <c r="D566" s="96"/>
      <c r="E566" s="1" t="s">
        <v>74</v>
      </c>
      <c r="F566" s="6">
        <v>3003.5279999999998</v>
      </c>
      <c r="G566" s="6">
        <v>2724.7550000000001</v>
      </c>
      <c r="H566" s="6">
        <v>1917.3920000000001</v>
      </c>
      <c r="I566" s="6">
        <v>1116.7080000000001</v>
      </c>
      <c r="J566" s="6">
        <v>470.017</v>
      </c>
      <c r="K566" s="6">
        <v>319.91399999999999</v>
      </c>
      <c r="L566" s="6">
        <v>311.28899999999999</v>
      </c>
      <c r="M566" s="6">
        <v>177.70099999999999</v>
      </c>
      <c r="N566" s="6">
        <v>251.87200000000001</v>
      </c>
      <c r="O566" s="6">
        <v>506.75400000000002</v>
      </c>
      <c r="P566" s="6">
        <v>1505.7280000000001</v>
      </c>
      <c r="Q566" s="6">
        <v>2690.991</v>
      </c>
      <c r="R566" s="7">
        <v>14996.683999999999</v>
      </c>
    </row>
    <row r="567" spans="2:18" x14ac:dyDescent="0.15">
      <c r="B567" s="90"/>
      <c r="C567" s="93"/>
      <c r="D567" s="96" t="s">
        <v>68</v>
      </c>
      <c r="E567" s="1"/>
      <c r="F567" s="8" t="s">
        <v>76</v>
      </c>
      <c r="G567" s="8" t="s">
        <v>56</v>
      </c>
      <c r="H567" s="8" t="s">
        <v>57</v>
      </c>
      <c r="I567" s="8" t="s">
        <v>58</v>
      </c>
      <c r="J567" s="8" t="s">
        <v>59</v>
      </c>
      <c r="K567" s="8" t="s">
        <v>60</v>
      </c>
      <c r="L567" s="8" t="s">
        <v>61</v>
      </c>
      <c r="M567" s="8" t="s">
        <v>62</v>
      </c>
      <c r="N567" s="8" t="s">
        <v>63</v>
      </c>
      <c r="O567" s="8" t="s">
        <v>64</v>
      </c>
      <c r="P567" s="8" t="s">
        <v>65</v>
      </c>
      <c r="Q567" s="8" t="s">
        <v>66</v>
      </c>
      <c r="R567" s="9" t="s">
        <v>75</v>
      </c>
    </row>
    <row r="568" spans="2:18" x14ac:dyDescent="0.15">
      <c r="B568" s="90"/>
      <c r="C568" s="93"/>
      <c r="D568" s="96"/>
      <c r="E568" s="1" t="s">
        <v>69</v>
      </c>
      <c r="F568" s="6">
        <v>4152.4560000000001</v>
      </c>
      <c r="G568" s="6">
        <v>3915.3999999999996</v>
      </c>
      <c r="H568" s="6">
        <v>3486.5749999999998</v>
      </c>
      <c r="I568" s="6">
        <v>2963.9179999999997</v>
      </c>
      <c r="J568" s="6">
        <v>2373.12</v>
      </c>
      <c r="K568" s="6">
        <v>2199.2259999999997</v>
      </c>
      <c r="L568" s="6">
        <v>2345.1710000000003</v>
      </c>
      <c r="M568" s="6">
        <v>2380.107</v>
      </c>
      <c r="N568" s="6">
        <v>2273.5250000000001</v>
      </c>
      <c r="O568" s="6">
        <v>2360.3530000000001</v>
      </c>
      <c r="P568" s="6">
        <v>2960.54</v>
      </c>
      <c r="Q568" s="6">
        <v>3866.7959999999998</v>
      </c>
      <c r="R568" s="7">
        <v>35277.205000000002</v>
      </c>
    </row>
    <row r="569" spans="2:18" x14ac:dyDescent="0.15">
      <c r="B569" s="90"/>
      <c r="C569" s="93"/>
      <c r="D569" s="96"/>
      <c r="E569" s="1" t="s">
        <v>70</v>
      </c>
      <c r="F569" s="6">
        <v>7840.1539999999995</v>
      </c>
      <c r="G569" s="6">
        <v>7372.3770000000004</v>
      </c>
      <c r="H569" s="6">
        <v>6495.6090000000004</v>
      </c>
      <c r="I569" s="6">
        <v>5444.1289999999999</v>
      </c>
      <c r="J569" s="6">
        <v>4302.1390000000001</v>
      </c>
      <c r="K569" s="6">
        <v>3971.3319999999999</v>
      </c>
      <c r="L569" s="6">
        <v>4239.8859999999995</v>
      </c>
      <c r="M569" s="6">
        <v>4286.3289999999997</v>
      </c>
      <c r="N569" s="6">
        <v>4103.4160000000002</v>
      </c>
      <c r="O569" s="6">
        <v>4291.7569999999996</v>
      </c>
      <c r="P569" s="6">
        <v>5501.0360000000001</v>
      </c>
      <c r="Q569" s="6">
        <v>7286.0429999999997</v>
      </c>
      <c r="R569" s="7">
        <v>65134.178</v>
      </c>
    </row>
    <row r="570" spans="2:18" x14ac:dyDescent="0.15">
      <c r="B570" s="90"/>
      <c r="C570" s="93"/>
      <c r="D570" s="96"/>
      <c r="E570" s="1" t="s">
        <v>71</v>
      </c>
      <c r="F570" s="6">
        <v>9010.5149999999994</v>
      </c>
      <c r="G570" s="6">
        <v>8491.1630000000005</v>
      </c>
      <c r="H570" s="6">
        <v>7518.3040000000001</v>
      </c>
      <c r="I570" s="6">
        <v>6353.7179999999998</v>
      </c>
      <c r="J570" s="6">
        <v>5050.7369999999992</v>
      </c>
      <c r="K570" s="6">
        <v>4670.8979999999992</v>
      </c>
      <c r="L570" s="6">
        <v>4971.8339999999998</v>
      </c>
      <c r="M570" s="6">
        <v>5032.8620000000001</v>
      </c>
      <c r="N570" s="6">
        <v>4815.8149999999996</v>
      </c>
      <c r="O570" s="6">
        <v>5021.6179999999995</v>
      </c>
      <c r="P570" s="6">
        <v>6372.14</v>
      </c>
      <c r="Q570" s="6">
        <v>8381.9989999999998</v>
      </c>
      <c r="R570" s="7">
        <v>75691.687000000005</v>
      </c>
    </row>
    <row r="571" spans="2:18" x14ac:dyDescent="0.15">
      <c r="B571" s="90"/>
      <c r="C571" s="93"/>
      <c r="D571" s="96"/>
      <c r="E571" s="1" t="s">
        <v>72</v>
      </c>
      <c r="F571" s="6">
        <v>9418.8720000000012</v>
      </c>
      <c r="G571" s="6">
        <v>8889.59</v>
      </c>
      <c r="H571" s="6">
        <v>7912.628999999999</v>
      </c>
      <c r="I571" s="6">
        <v>6735.8030000000008</v>
      </c>
      <c r="J571" s="6">
        <v>5388.67</v>
      </c>
      <c r="K571" s="6">
        <v>4992.9290000000001</v>
      </c>
      <c r="L571" s="6">
        <v>5309.5150000000003</v>
      </c>
      <c r="M571" s="6">
        <v>5384.4539999999997</v>
      </c>
      <c r="N571" s="6">
        <v>5147.1589999999997</v>
      </c>
      <c r="O571" s="6">
        <v>5348.1109999999999</v>
      </c>
      <c r="P571" s="6">
        <v>6714.5939999999991</v>
      </c>
      <c r="Q571" s="6">
        <v>8770.8040000000001</v>
      </c>
      <c r="R571" s="7">
        <v>80013.051999999996</v>
      </c>
    </row>
    <row r="572" spans="2:18" x14ac:dyDescent="0.15">
      <c r="B572" s="90"/>
      <c r="C572" s="93"/>
      <c r="D572" s="96"/>
      <c r="E572" s="1" t="s">
        <v>73</v>
      </c>
      <c r="F572" s="6">
        <v>10979.778</v>
      </c>
      <c r="G572" s="6">
        <v>10325.633</v>
      </c>
      <c r="H572" s="6">
        <v>9148.6589999999997</v>
      </c>
      <c r="I572" s="6">
        <v>7706.1020000000008</v>
      </c>
      <c r="J572" s="6">
        <v>6134.7560000000003</v>
      </c>
      <c r="K572" s="6">
        <v>5675.2439999999997</v>
      </c>
      <c r="L572" s="6">
        <v>6077.71</v>
      </c>
      <c r="M572" s="6">
        <v>6162.2189999999991</v>
      </c>
      <c r="N572" s="6">
        <v>5887.0209999999997</v>
      </c>
      <c r="O572" s="6">
        <v>6128.5439999999999</v>
      </c>
      <c r="P572" s="6">
        <v>7763.9589999999998</v>
      </c>
      <c r="Q572" s="6">
        <v>10213.793</v>
      </c>
      <c r="R572" s="7">
        <v>92203.32699999999</v>
      </c>
    </row>
    <row r="573" spans="2:18" ht="14.25" thickBot="1" x14ac:dyDescent="0.2">
      <c r="B573" s="91"/>
      <c r="C573" s="94"/>
      <c r="D573" s="97"/>
      <c r="E573" s="10" t="s">
        <v>74</v>
      </c>
      <c r="F573" s="11">
        <v>13580.003000000001</v>
      </c>
      <c r="G573" s="11">
        <v>12691.134000000002</v>
      </c>
      <c r="H573" s="11">
        <v>11163.268</v>
      </c>
      <c r="I573" s="11">
        <v>9232.5330000000013</v>
      </c>
      <c r="J573" s="11">
        <v>7292.0889999999999</v>
      </c>
      <c r="K573" s="11">
        <v>6728.3839999999991</v>
      </c>
      <c r="L573" s="11">
        <v>7303.3509999999997</v>
      </c>
      <c r="M573" s="11">
        <v>7405.473</v>
      </c>
      <c r="N573" s="11">
        <v>7064.3930000000009</v>
      </c>
      <c r="O573" s="11">
        <v>7374.6090000000004</v>
      </c>
      <c r="P573" s="11">
        <v>9477.7049999999999</v>
      </c>
      <c r="Q573" s="11">
        <v>12611.856</v>
      </c>
      <c r="R573" s="12">
        <v>111924.73999999999</v>
      </c>
    </row>
    <row r="574" spans="2:18" ht="14.25" thickBot="1" x14ac:dyDescent="0.2">
      <c r="B574" s="2">
        <v>11</v>
      </c>
      <c r="C574" s="86" t="s">
        <v>13</v>
      </c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8"/>
    </row>
    <row r="575" spans="2:18" x14ac:dyDescent="0.15">
      <c r="B575" s="89" t="s">
        <v>13</v>
      </c>
      <c r="C575" s="92" t="s">
        <v>55</v>
      </c>
      <c r="D575" s="95" t="s">
        <v>2</v>
      </c>
      <c r="E575" s="3"/>
      <c r="F575" s="4" t="s">
        <v>76</v>
      </c>
      <c r="G575" s="4" t="s">
        <v>56</v>
      </c>
      <c r="H575" s="4" t="s">
        <v>57</v>
      </c>
      <c r="I575" s="4" t="s">
        <v>58</v>
      </c>
      <c r="J575" s="4" t="s">
        <v>59</v>
      </c>
      <c r="K575" s="4" t="s">
        <v>60</v>
      </c>
      <c r="L575" s="4" t="s">
        <v>61</v>
      </c>
      <c r="M575" s="4" t="s">
        <v>62</v>
      </c>
      <c r="N575" s="4" t="s">
        <v>63</v>
      </c>
      <c r="O575" s="4" t="s">
        <v>64</v>
      </c>
      <c r="P575" s="4" t="s">
        <v>65</v>
      </c>
      <c r="Q575" s="4" t="s">
        <v>66</v>
      </c>
      <c r="R575" s="5" t="s">
        <v>75</v>
      </c>
    </row>
    <row r="576" spans="2:18" x14ac:dyDescent="0.15">
      <c r="B576" s="90"/>
      <c r="C576" s="93"/>
      <c r="D576" s="96"/>
      <c r="E576" s="1" t="s">
        <v>69</v>
      </c>
      <c r="F576" s="6">
        <v>230.87299999999999</v>
      </c>
      <c r="G576" s="6">
        <v>209.26300000000001</v>
      </c>
      <c r="H576" s="6">
        <v>193.45099999999999</v>
      </c>
      <c r="I576" s="6">
        <v>171.024</v>
      </c>
      <c r="J576" s="6">
        <v>150.72</v>
      </c>
      <c r="K576" s="6">
        <v>143.79499999999999</v>
      </c>
      <c r="L576" s="6">
        <v>172.22900000000001</v>
      </c>
      <c r="M576" s="6">
        <v>194.86199999999999</v>
      </c>
      <c r="N576" s="6">
        <v>167.66800000000001</v>
      </c>
      <c r="O576" s="6">
        <v>151.27500000000001</v>
      </c>
      <c r="P576" s="6">
        <v>165.042</v>
      </c>
      <c r="Q576" s="6">
        <v>202.22800000000001</v>
      </c>
      <c r="R576" s="7">
        <v>2152.4279999999999</v>
      </c>
    </row>
    <row r="577" spans="2:18" x14ac:dyDescent="0.15">
      <c r="B577" s="90"/>
      <c r="C577" s="93"/>
      <c r="D577" s="96"/>
      <c r="E577" s="1" t="s">
        <v>70</v>
      </c>
      <c r="F577" s="6">
        <v>415.505</v>
      </c>
      <c r="G577" s="6">
        <v>376.613</v>
      </c>
      <c r="H577" s="6">
        <v>348.15600000000001</v>
      </c>
      <c r="I577" s="6">
        <v>307.79300000000001</v>
      </c>
      <c r="J577" s="6">
        <v>271.25299999999999</v>
      </c>
      <c r="K577" s="6">
        <v>258.78899999999999</v>
      </c>
      <c r="L577" s="6">
        <v>309.964</v>
      </c>
      <c r="M577" s="6">
        <v>350.69600000000003</v>
      </c>
      <c r="N577" s="6">
        <v>301.75400000000002</v>
      </c>
      <c r="O577" s="6">
        <v>272.25099999999998</v>
      </c>
      <c r="P577" s="6">
        <v>297.02800000000002</v>
      </c>
      <c r="Q577" s="6">
        <v>363.95299999999997</v>
      </c>
      <c r="R577" s="7">
        <v>3873.7550000000001</v>
      </c>
    </row>
    <row r="578" spans="2:18" x14ac:dyDescent="0.15">
      <c r="B578" s="90"/>
      <c r="C578" s="93"/>
      <c r="D578" s="96"/>
      <c r="E578" s="1" t="s">
        <v>71</v>
      </c>
      <c r="F578" s="6">
        <v>485.26799999999997</v>
      </c>
      <c r="G578" s="6">
        <v>439.846</v>
      </c>
      <c r="H578" s="6">
        <v>406.61099999999999</v>
      </c>
      <c r="I578" s="6">
        <v>359.47199999999998</v>
      </c>
      <c r="J578" s="6">
        <v>316.79599999999999</v>
      </c>
      <c r="K578" s="6">
        <v>302.24</v>
      </c>
      <c r="L578" s="6">
        <v>362.00599999999997</v>
      </c>
      <c r="M578" s="6">
        <v>409.577</v>
      </c>
      <c r="N578" s="6">
        <v>352.41899999999998</v>
      </c>
      <c r="O578" s="6">
        <v>317.96199999999999</v>
      </c>
      <c r="P578" s="6">
        <v>346.899</v>
      </c>
      <c r="Q578" s="6">
        <v>425.06099999999998</v>
      </c>
      <c r="R578" s="7">
        <v>4524.1570000000002</v>
      </c>
    </row>
    <row r="579" spans="2:18" x14ac:dyDescent="0.15">
      <c r="B579" s="90"/>
      <c r="C579" s="93"/>
      <c r="D579" s="96"/>
      <c r="E579" s="1" t="s">
        <v>72</v>
      </c>
      <c r="F579" s="6">
        <v>518.86099999999999</v>
      </c>
      <c r="G579" s="6">
        <v>470.29399999999998</v>
      </c>
      <c r="H579" s="6">
        <v>434.75799999999998</v>
      </c>
      <c r="I579" s="6">
        <v>384.35599999999999</v>
      </c>
      <c r="J579" s="6">
        <v>338.726</v>
      </c>
      <c r="K579" s="6">
        <v>323.16199999999998</v>
      </c>
      <c r="L579" s="6">
        <v>387.06599999999997</v>
      </c>
      <c r="M579" s="6">
        <v>437.93</v>
      </c>
      <c r="N579" s="6">
        <v>376.815</v>
      </c>
      <c r="O579" s="6">
        <v>339.97300000000001</v>
      </c>
      <c r="P579" s="6">
        <v>370.91300000000001</v>
      </c>
      <c r="Q579" s="6">
        <v>454.48500000000001</v>
      </c>
      <c r="R579" s="7">
        <v>4837.34</v>
      </c>
    </row>
    <row r="580" spans="2:18" x14ac:dyDescent="0.15">
      <c r="B580" s="90"/>
      <c r="C580" s="93"/>
      <c r="D580" s="96"/>
      <c r="E580" s="1" t="s">
        <v>73</v>
      </c>
      <c r="F580" s="6">
        <v>602.69299999999998</v>
      </c>
      <c r="G580" s="6">
        <v>546.28</v>
      </c>
      <c r="H580" s="6">
        <v>505.00299999999999</v>
      </c>
      <c r="I580" s="6">
        <v>446.45699999999999</v>
      </c>
      <c r="J580" s="6">
        <v>393.45400000000001</v>
      </c>
      <c r="K580" s="6">
        <v>375.37599999999998</v>
      </c>
      <c r="L580" s="6">
        <v>449.60500000000002</v>
      </c>
      <c r="M580" s="6">
        <v>508.68700000000001</v>
      </c>
      <c r="N580" s="6">
        <v>437.697</v>
      </c>
      <c r="O580" s="6">
        <v>394.90199999999999</v>
      </c>
      <c r="P580" s="6">
        <v>430.84199999999998</v>
      </c>
      <c r="Q580" s="6">
        <v>527.91700000000003</v>
      </c>
      <c r="R580" s="7">
        <v>5618.9120000000003</v>
      </c>
    </row>
    <row r="581" spans="2:18" x14ac:dyDescent="0.15">
      <c r="B581" s="90"/>
      <c r="C581" s="93"/>
      <c r="D581" s="96"/>
      <c r="E581" s="1" t="s">
        <v>74</v>
      </c>
      <c r="F581" s="6">
        <v>744.77499999999998</v>
      </c>
      <c r="G581" s="6">
        <v>675.06299999999999</v>
      </c>
      <c r="H581" s="6">
        <v>624.05499999999995</v>
      </c>
      <c r="I581" s="6">
        <v>551.70699999999999</v>
      </c>
      <c r="J581" s="6">
        <v>486.209</v>
      </c>
      <c r="K581" s="6">
        <v>463.86900000000003</v>
      </c>
      <c r="L581" s="6">
        <v>555.59699999999998</v>
      </c>
      <c r="M581" s="6">
        <v>628.60699999999997</v>
      </c>
      <c r="N581" s="6">
        <v>540.88199999999995</v>
      </c>
      <c r="O581" s="6">
        <v>487.99900000000002</v>
      </c>
      <c r="P581" s="6">
        <v>532.41099999999994</v>
      </c>
      <c r="Q581" s="6">
        <v>652.37099999999998</v>
      </c>
      <c r="R581" s="7">
        <v>6943.5460000000003</v>
      </c>
    </row>
    <row r="582" spans="2:18" x14ac:dyDescent="0.15">
      <c r="B582" s="90"/>
      <c r="C582" s="93"/>
      <c r="D582" s="96" t="s">
        <v>4</v>
      </c>
      <c r="E582" s="1"/>
      <c r="F582" s="8" t="s">
        <v>76</v>
      </c>
      <c r="G582" s="8" t="s">
        <v>56</v>
      </c>
      <c r="H582" s="8" t="s">
        <v>57</v>
      </c>
      <c r="I582" s="8" t="s">
        <v>58</v>
      </c>
      <c r="J582" s="8" t="s">
        <v>59</v>
      </c>
      <c r="K582" s="8" t="s">
        <v>60</v>
      </c>
      <c r="L582" s="8" t="s">
        <v>61</v>
      </c>
      <c r="M582" s="8" t="s">
        <v>62</v>
      </c>
      <c r="N582" s="8" t="s">
        <v>63</v>
      </c>
      <c r="O582" s="8" t="s">
        <v>64</v>
      </c>
      <c r="P582" s="8" t="s">
        <v>65</v>
      </c>
      <c r="Q582" s="8" t="s">
        <v>66</v>
      </c>
      <c r="R582" s="9" t="s">
        <v>75</v>
      </c>
    </row>
    <row r="583" spans="2:18" x14ac:dyDescent="0.15">
      <c r="B583" s="90"/>
      <c r="C583" s="93"/>
      <c r="D583" s="96"/>
      <c r="E583" s="1" t="s">
        <v>69</v>
      </c>
      <c r="F583" s="6">
        <v>15.461</v>
      </c>
      <c r="G583" s="6">
        <v>15.541</v>
      </c>
      <c r="H583" s="6">
        <v>13.821999999999999</v>
      </c>
      <c r="I583" s="6">
        <v>13.882999999999999</v>
      </c>
      <c r="J583" s="6">
        <v>9.8840000000000003</v>
      </c>
      <c r="K583" s="6">
        <v>8.984</v>
      </c>
      <c r="L583" s="6">
        <v>7.9260000000000002</v>
      </c>
      <c r="M583" s="6">
        <v>7.1840000000000002</v>
      </c>
      <c r="N583" s="6">
        <v>7.6050000000000004</v>
      </c>
      <c r="O583" s="6">
        <v>8.8550000000000004</v>
      </c>
      <c r="P583" s="6">
        <v>12.167999999999999</v>
      </c>
      <c r="Q583" s="6">
        <v>16.449000000000002</v>
      </c>
      <c r="R583" s="7">
        <v>137.762</v>
      </c>
    </row>
    <row r="584" spans="2:18" x14ac:dyDescent="0.15">
      <c r="B584" s="90"/>
      <c r="C584" s="93"/>
      <c r="D584" s="96"/>
      <c r="E584" s="1" t="s">
        <v>70</v>
      </c>
      <c r="F584" s="6">
        <v>26.992000000000001</v>
      </c>
      <c r="G584" s="6">
        <v>27.131</v>
      </c>
      <c r="H584" s="6">
        <v>24.129000000000001</v>
      </c>
      <c r="I584" s="6">
        <v>24.236000000000001</v>
      </c>
      <c r="J584" s="6">
        <v>17.254999999999999</v>
      </c>
      <c r="K584" s="6">
        <v>15.683999999999999</v>
      </c>
      <c r="L584" s="6">
        <v>13.837</v>
      </c>
      <c r="M584" s="6">
        <v>12.542</v>
      </c>
      <c r="N584" s="6">
        <v>13.276</v>
      </c>
      <c r="O584" s="6">
        <v>15.459</v>
      </c>
      <c r="P584" s="6">
        <v>21.242000000000001</v>
      </c>
      <c r="Q584" s="6">
        <v>28.716000000000001</v>
      </c>
      <c r="R584" s="7">
        <v>240.49799999999999</v>
      </c>
    </row>
    <row r="585" spans="2:18" x14ac:dyDescent="0.15">
      <c r="B585" s="90"/>
      <c r="C585" s="93"/>
      <c r="D585" s="96"/>
      <c r="E585" s="1" t="s">
        <v>71</v>
      </c>
      <c r="F585" s="6">
        <v>33.088999999999999</v>
      </c>
      <c r="G585" s="6">
        <v>33.26</v>
      </c>
      <c r="H585" s="6">
        <v>29.58</v>
      </c>
      <c r="I585" s="6">
        <v>29.71</v>
      </c>
      <c r="J585" s="6">
        <v>21.152000000000001</v>
      </c>
      <c r="K585" s="6">
        <v>19.225999999999999</v>
      </c>
      <c r="L585" s="6">
        <v>16.962</v>
      </c>
      <c r="M585" s="6">
        <v>15.375</v>
      </c>
      <c r="N585" s="6">
        <v>16.274000000000001</v>
      </c>
      <c r="O585" s="6">
        <v>18.951000000000001</v>
      </c>
      <c r="P585" s="6">
        <v>26.041</v>
      </c>
      <c r="Q585" s="6">
        <v>35.201999999999998</v>
      </c>
      <c r="R585" s="7">
        <v>294.822</v>
      </c>
    </row>
    <row r="586" spans="2:18" x14ac:dyDescent="0.15">
      <c r="B586" s="90"/>
      <c r="C586" s="93"/>
      <c r="D586" s="96"/>
      <c r="E586" s="1" t="s">
        <v>72</v>
      </c>
      <c r="F586" s="6">
        <v>36.081000000000003</v>
      </c>
      <c r="G586" s="6">
        <v>36.268000000000001</v>
      </c>
      <c r="H586" s="6">
        <v>32.253999999999998</v>
      </c>
      <c r="I586" s="6">
        <v>32.396999999999998</v>
      </c>
      <c r="J586" s="6">
        <v>23.065000000000001</v>
      </c>
      <c r="K586" s="6">
        <v>20.965</v>
      </c>
      <c r="L586" s="6">
        <v>18.495999999999999</v>
      </c>
      <c r="M586" s="6">
        <v>16.765000000000001</v>
      </c>
      <c r="N586" s="6">
        <v>17.745999999999999</v>
      </c>
      <c r="O586" s="6">
        <v>20.664000000000001</v>
      </c>
      <c r="P586" s="6">
        <v>28.395</v>
      </c>
      <c r="Q586" s="6">
        <v>38.384999999999998</v>
      </c>
      <c r="R586" s="7">
        <v>321.48200000000003</v>
      </c>
    </row>
    <row r="587" spans="2:18" x14ac:dyDescent="0.15">
      <c r="B587" s="90"/>
      <c r="C587" s="93"/>
      <c r="D587" s="96"/>
      <c r="E587" s="1" t="s">
        <v>73</v>
      </c>
      <c r="F587" s="6">
        <v>37.746000000000002</v>
      </c>
      <c r="G587" s="6">
        <v>37.941000000000003</v>
      </c>
      <c r="H587" s="6">
        <v>33.743000000000002</v>
      </c>
      <c r="I587" s="6">
        <v>33.892000000000003</v>
      </c>
      <c r="J587" s="6">
        <v>24.129000000000001</v>
      </c>
      <c r="K587" s="6">
        <v>21.931999999999999</v>
      </c>
      <c r="L587" s="6">
        <v>19.350000000000001</v>
      </c>
      <c r="M587" s="6">
        <v>17.539000000000001</v>
      </c>
      <c r="N587" s="6">
        <v>18.565000000000001</v>
      </c>
      <c r="O587" s="6">
        <v>21.617999999999999</v>
      </c>
      <c r="P587" s="6">
        <v>29.706</v>
      </c>
      <c r="Q587" s="6">
        <v>40.156999999999996</v>
      </c>
      <c r="R587" s="7">
        <v>336.31799999999998</v>
      </c>
    </row>
    <row r="588" spans="2:18" x14ac:dyDescent="0.15">
      <c r="B588" s="90"/>
      <c r="C588" s="93"/>
      <c r="D588" s="96"/>
      <c r="E588" s="1" t="s">
        <v>74</v>
      </c>
      <c r="F588" s="6">
        <v>37.383000000000003</v>
      </c>
      <c r="G588" s="6">
        <v>37.576000000000001</v>
      </c>
      <c r="H588" s="6">
        <v>33.417999999999999</v>
      </c>
      <c r="I588" s="6">
        <v>33.566000000000003</v>
      </c>
      <c r="J588" s="6">
        <v>23.896999999999998</v>
      </c>
      <c r="K588" s="6">
        <v>21.722000000000001</v>
      </c>
      <c r="L588" s="6">
        <v>19.164000000000001</v>
      </c>
      <c r="M588" s="6">
        <v>17.37</v>
      </c>
      <c r="N588" s="6">
        <v>18.385999999999999</v>
      </c>
      <c r="O588" s="6">
        <v>21.41</v>
      </c>
      <c r="P588" s="6">
        <v>29.42</v>
      </c>
      <c r="Q588" s="6">
        <v>39.770000000000003</v>
      </c>
      <c r="R588" s="7">
        <v>333.08300000000003</v>
      </c>
    </row>
    <row r="589" spans="2:18" x14ac:dyDescent="0.15">
      <c r="B589" s="90"/>
      <c r="C589" s="93"/>
      <c r="D589" s="96" t="s">
        <v>6</v>
      </c>
      <c r="E589" s="1"/>
      <c r="F589" s="8" t="s">
        <v>76</v>
      </c>
      <c r="G589" s="8" t="s">
        <v>56</v>
      </c>
      <c r="H589" s="8" t="s">
        <v>57</v>
      </c>
      <c r="I589" s="8" t="s">
        <v>58</v>
      </c>
      <c r="J589" s="8" t="s">
        <v>59</v>
      </c>
      <c r="K589" s="8" t="s">
        <v>60</v>
      </c>
      <c r="L589" s="8" t="s">
        <v>61</v>
      </c>
      <c r="M589" s="8" t="s">
        <v>62</v>
      </c>
      <c r="N589" s="8" t="s">
        <v>63</v>
      </c>
      <c r="O589" s="8" t="s">
        <v>64</v>
      </c>
      <c r="P589" s="8" t="s">
        <v>65</v>
      </c>
      <c r="Q589" s="8" t="s">
        <v>66</v>
      </c>
      <c r="R589" s="9" t="s">
        <v>75</v>
      </c>
    </row>
    <row r="590" spans="2:18" x14ac:dyDescent="0.15">
      <c r="B590" s="90"/>
      <c r="C590" s="93"/>
      <c r="D590" s="96"/>
      <c r="E590" s="1" t="s">
        <v>69</v>
      </c>
      <c r="F590" s="6">
        <v>7.0860000000000003</v>
      </c>
      <c r="G590" s="6">
        <v>7.1230000000000002</v>
      </c>
      <c r="H590" s="6">
        <v>6.3339999999999996</v>
      </c>
      <c r="I590" s="6">
        <v>6.3630000000000004</v>
      </c>
      <c r="J590" s="6">
        <v>4.53</v>
      </c>
      <c r="K590" s="6">
        <v>4.117</v>
      </c>
      <c r="L590" s="6">
        <v>3.6320000000000001</v>
      </c>
      <c r="M590" s="6">
        <v>3.2919999999999998</v>
      </c>
      <c r="N590" s="6">
        <v>3.4849999999999999</v>
      </c>
      <c r="O590" s="6">
        <v>4.0579999999999998</v>
      </c>
      <c r="P590" s="6">
        <v>5.577</v>
      </c>
      <c r="Q590" s="6">
        <v>7.5389999999999997</v>
      </c>
      <c r="R590" s="7">
        <v>63.136000000000003</v>
      </c>
    </row>
    <row r="591" spans="2:18" x14ac:dyDescent="0.15">
      <c r="B591" s="90"/>
      <c r="C591" s="93"/>
      <c r="D591" s="96"/>
      <c r="E591" s="1" t="s">
        <v>70</v>
      </c>
      <c r="F591" s="6">
        <v>12.369</v>
      </c>
      <c r="G591" s="6">
        <v>12.433</v>
      </c>
      <c r="H591" s="6">
        <v>11.057</v>
      </c>
      <c r="I591" s="6">
        <v>11.106</v>
      </c>
      <c r="J591" s="6">
        <v>7.907</v>
      </c>
      <c r="K591" s="6">
        <v>7.1870000000000003</v>
      </c>
      <c r="L591" s="6">
        <v>6.3410000000000002</v>
      </c>
      <c r="M591" s="6">
        <v>5.7469999999999999</v>
      </c>
      <c r="N591" s="6">
        <v>6.0839999999999996</v>
      </c>
      <c r="O591" s="6">
        <v>7.0839999999999996</v>
      </c>
      <c r="P591" s="6">
        <v>9.734</v>
      </c>
      <c r="Q591" s="6">
        <v>13.159000000000001</v>
      </c>
      <c r="R591" s="7">
        <v>110.21</v>
      </c>
    </row>
    <row r="592" spans="2:18" x14ac:dyDescent="0.15">
      <c r="B592" s="90"/>
      <c r="C592" s="93"/>
      <c r="D592" s="96"/>
      <c r="E592" s="1" t="s">
        <v>71</v>
      </c>
      <c r="F592" s="6">
        <v>15.161</v>
      </c>
      <c r="G592" s="6">
        <v>15.239000000000001</v>
      </c>
      <c r="H592" s="6">
        <v>13.553000000000001</v>
      </c>
      <c r="I592" s="6">
        <v>13.613</v>
      </c>
      <c r="J592" s="6">
        <v>9.6920000000000002</v>
      </c>
      <c r="K592" s="6">
        <v>8.8089999999999993</v>
      </c>
      <c r="L592" s="6">
        <v>7.7720000000000002</v>
      </c>
      <c r="M592" s="6">
        <v>7.0449999999999999</v>
      </c>
      <c r="N592" s="6">
        <v>7.4569999999999999</v>
      </c>
      <c r="O592" s="6">
        <v>8.6829999999999998</v>
      </c>
      <c r="P592" s="6">
        <v>11.932</v>
      </c>
      <c r="Q592" s="6">
        <v>16.129000000000001</v>
      </c>
      <c r="R592" s="7">
        <v>135.08500000000001</v>
      </c>
    </row>
    <row r="593" spans="2:18" x14ac:dyDescent="0.15">
      <c r="B593" s="90"/>
      <c r="C593" s="93"/>
      <c r="D593" s="96"/>
      <c r="E593" s="1" t="s">
        <v>72</v>
      </c>
      <c r="F593" s="6">
        <v>16.538</v>
      </c>
      <c r="G593" s="6">
        <v>16.623999999999999</v>
      </c>
      <c r="H593" s="6">
        <v>14.784000000000001</v>
      </c>
      <c r="I593" s="6">
        <v>14.85</v>
      </c>
      <c r="J593" s="6">
        <v>10.571999999999999</v>
      </c>
      <c r="K593" s="6">
        <v>9.61</v>
      </c>
      <c r="L593" s="6">
        <v>8.4779999999999998</v>
      </c>
      <c r="M593" s="6">
        <v>7.6840000000000002</v>
      </c>
      <c r="N593" s="6">
        <v>8.1340000000000003</v>
      </c>
      <c r="O593" s="6">
        <v>9.4719999999999995</v>
      </c>
      <c r="P593" s="6">
        <v>13.015000000000001</v>
      </c>
      <c r="Q593" s="6">
        <v>17.594000000000001</v>
      </c>
      <c r="R593" s="7">
        <v>147.35499999999999</v>
      </c>
    </row>
    <row r="594" spans="2:18" x14ac:dyDescent="0.15">
      <c r="B594" s="90"/>
      <c r="C594" s="93"/>
      <c r="D594" s="96"/>
      <c r="E594" s="1" t="s">
        <v>73</v>
      </c>
      <c r="F594" s="6">
        <v>17.302</v>
      </c>
      <c r="G594" s="6">
        <v>17.390999999999998</v>
      </c>
      <c r="H594" s="6">
        <v>15.467000000000001</v>
      </c>
      <c r="I594" s="6">
        <v>15.535</v>
      </c>
      <c r="J594" s="6">
        <v>11.06</v>
      </c>
      <c r="K594" s="6">
        <v>10.053000000000001</v>
      </c>
      <c r="L594" s="6">
        <v>8.8689999999999998</v>
      </c>
      <c r="M594" s="6">
        <v>8.0389999999999997</v>
      </c>
      <c r="N594" s="6">
        <v>8.51</v>
      </c>
      <c r="O594" s="6">
        <v>9.9090000000000007</v>
      </c>
      <c r="P594" s="6">
        <v>13.616</v>
      </c>
      <c r="Q594" s="6">
        <v>18.407</v>
      </c>
      <c r="R594" s="7">
        <v>154.16</v>
      </c>
    </row>
    <row r="595" spans="2:18" x14ac:dyDescent="0.15">
      <c r="B595" s="90"/>
      <c r="C595" s="93"/>
      <c r="D595" s="96"/>
      <c r="E595" s="1" t="s">
        <v>74</v>
      </c>
      <c r="F595" s="6">
        <v>17.138999999999999</v>
      </c>
      <c r="G595" s="6">
        <v>17.228000000000002</v>
      </c>
      <c r="H595" s="6">
        <v>15.321</v>
      </c>
      <c r="I595" s="6">
        <v>15.388999999999999</v>
      </c>
      <c r="J595" s="6">
        <v>10.956</v>
      </c>
      <c r="K595" s="6">
        <v>9.9589999999999996</v>
      </c>
      <c r="L595" s="6">
        <v>8.7859999999999996</v>
      </c>
      <c r="M595" s="6">
        <v>7.9640000000000004</v>
      </c>
      <c r="N595" s="6">
        <v>8.43</v>
      </c>
      <c r="O595" s="6">
        <v>9.8160000000000007</v>
      </c>
      <c r="P595" s="6">
        <v>13.488</v>
      </c>
      <c r="Q595" s="6">
        <v>18.234000000000002</v>
      </c>
      <c r="R595" s="7">
        <v>152.709</v>
      </c>
    </row>
    <row r="596" spans="2:18" x14ac:dyDescent="0.15">
      <c r="B596" s="90"/>
      <c r="C596" s="93"/>
      <c r="D596" s="96" t="s">
        <v>8</v>
      </c>
      <c r="E596" s="1"/>
      <c r="F596" s="8" t="s">
        <v>76</v>
      </c>
      <c r="G596" s="8" t="s">
        <v>56</v>
      </c>
      <c r="H596" s="8" t="s">
        <v>57</v>
      </c>
      <c r="I596" s="8" t="s">
        <v>58</v>
      </c>
      <c r="J596" s="8" t="s">
        <v>59</v>
      </c>
      <c r="K596" s="8" t="s">
        <v>60</v>
      </c>
      <c r="L596" s="8" t="s">
        <v>61</v>
      </c>
      <c r="M596" s="8" t="s">
        <v>62</v>
      </c>
      <c r="N596" s="8" t="s">
        <v>63</v>
      </c>
      <c r="O596" s="8" t="s">
        <v>64</v>
      </c>
      <c r="P596" s="8" t="s">
        <v>65</v>
      </c>
      <c r="Q596" s="8" t="s">
        <v>66</v>
      </c>
      <c r="R596" s="9" t="s">
        <v>75</v>
      </c>
    </row>
    <row r="597" spans="2:18" x14ac:dyDescent="0.15">
      <c r="B597" s="90"/>
      <c r="C597" s="93"/>
      <c r="D597" s="96"/>
      <c r="E597" s="1" t="s">
        <v>69</v>
      </c>
      <c r="F597" s="6">
        <v>12.941000000000001</v>
      </c>
      <c r="G597" s="6">
        <v>11.407</v>
      </c>
      <c r="H597" s="6">
        <v>9.4239999999999995</v>
      </c>
      <c r="I597" s="6">
        <v>5.7530000000000001</v>
      </c>
      <c r="J597" s="6">
        <v>3.762</v>
      </c>
      <c r="K597" s="6">
        <v>1.821</v>
      </c>
      <c r="L597" s="6">
        <v>1.7629999999999999</v>
      </c>
      <c r="M597" s="6">
        <v>1.4670000000000001</v>
      </c>
      <c r="N597" s="6">
        <v>1.879</v>
      </c>
      <c r="O597" s="6">
        <v>3.4350000000000001</v>
      </c>
      <c r="P597" s="6">
        <v>8.1120000000000001</v>
      </c>
      <c r="Q597" s="6">
        <v>11.625999999999999</v>
      </c>
      <c r="R597" s="7">
        <v>73.388999999999996</v>
      </c>
    </row>
    <row r="598" spans="2:18" x14ac:dyDescent="0.15">
      <c r="B598" s="90"/>
      <c r="C598" s="93"/>
      <c r="D598" s="96"/>
      <c r="E598" s="1" t="s">
        <v>70</v>
      </c>
      <c r="F598" s="6">
        <v>31.338999999999999</v>
      </c>
      <c r="G598" s="6">
        <v>27.625</v>
      </c>
      <c r="H598" s="6">
        <v>22.821999999999999</v>
      </c>
      <c r="I598" s="6">
        <v>13.933</v>
      </c>
      <c r="J598" s="6">
        <v>9.1120000000000001</v>
      </c>
      <c r="K598" s="6">
        <v>4.4109999999999996</v>
      </c>
      <c r="L598" s="6">
        <v>4.2699999999999996</v>
      </c>
      <c r="M598" s="6">
        <v>3.5539999999999998</v>
      </c>
      <c r="N598" s="6">
        <v>4.5490000000000004</v>
      </c>
      <c r="O598" s="6">
        <v>8.3179999999999996</v>
      </c>
      <c r="P598" s="6">
        <v>19.643999999999998</v>
      </c>
      <c r="Q598" s="6">
        <v>28.155000000000001</v>
      </c>
      <c r="R598" s="7">
        <v>177.732</v>
      </c>
    </row>
    <row r="599" spans="2:18" x14ac:dyDescent="0.15">
      <c r="B599" s="90"/>
      <c r="C599" s="93"/>
      <c r="D599" s="96"/>
      <c r="E599" s="1" t="s">
        <v>71</v>
      </c>
      <c r="F599" s="6">
        <v>32.088000000000001</v>
      </c>
      <c r="G599" s="6">
        <v>28.283999999999999</v>
      </c>
      <c r="H599" s="6">
        <v>23.367000000000001</v>
      </c>
      <c r="I599" s="6">
        <v>14.265000000000001</v>
      </c>
      <c r="J599" s="6">
        <v>9.3290000000000006</v>
      </c>
      <c r="K599" s="6">
        <v>4.5170000000000003</v>
      </c>
      <c r="L599" s="6">
        <v>4.3719999999999999</v>
      </c>
      <c r="M599" s="6">
        <v>3.6379999999999999</v>
      </c>
      <c r="N599" s="6">
        <v>4.6580000000000004</v>
      </c>
      <c r="O599" s="6">
        <v>8.5169999999999995</v>
      </c>
      <c r="P599" s="6">
        <v>20.113</v>
      </c>
      <c r="Q599" s="6">
        <v>28.827000000000002</v>
      </c>
      <c r="R599" s="7">
        <v>181.976</v>
      </c>
    </row>
    <row r="600" spans="2:18" x14ac:dyDescent="0.15">
      <c r="B600" s="90"/>
      <c r="C600" s="93"/>
      <c r="D600" s="96"/>
      <c r="E600" s="1" t="s">
        <v>72</v>
      </c>
      <c r="F600" s="6">
        <v>29.359000000000002</v>
      </c>
      <c r="G600" s="6">
        <v>25.879000000000001</v>
      </c>
      <c r="H600" s="6">
        <v>21.379000000000001</v>
      </c>
      <c r="I600" s="6">
        <v>13.052</v>
      </c>
      <c r="J600" s="6">
        <v>8.5359999999999996</v>
      </c>
      <c r="K600" s="6">
        <v>4.1319999999999997</v>
      </c>
      <c r="L600" s="6">
        <v>4.0010000000000003</v>
      </c>
      <c r="M600" s="6">
        <v>3.3290000000000002</v>
      </c>
      <c r="N600" s="6">
        <v>4.2619999999999996</v>
      </c>
      <c r="O600" s="6">
        <v>7.7919999999999998</v>
      </c>
      <c r="P600" s="6">
        <v>18.402999999999999</v>
      </c>
      <c r="Q600" s="6">
        <v>26.375</v>
      </c>
      <c r="R600" s="7">
        <v>166.499</v>
      </c>
    </row>
    <row r="601" spans="2:18" x14ac:dyDescent="0.15">
      <c r="B601" s="90"/>
      <c r="C601" s="93"/>
      <c r="D601" s="96"/>
      <c r="E601" s="1" t="s">
        <v>73</v>
      </c>
      <c r="F601" s="6">
        <v>39.292000000000002</v>
      </c>
      <c r="G601" s="6">
        <v>34.634</v>
      </c>
      <c r="H601" s="6">
        <v>28.613</v>
      </c>
      <c r="I601" s="6">
        <v>17.468</v>
      </c>
      <c r="J601" s="6">
        <v>11.423999999999999</v>
      </c>
      <c r="K601" s="6">
        <v>5.5309999999999997</v>
      </c>
      <c r="L601" s="6">
        <v>5.3540000000000001</v>
      </c>
      <c r="M601" s="6">
        <v>4.4550000000000001</v>
      </c>
      <c r="N601" s="6">
        <v>5.7039999999999997</v>
      </c>
      <c r="O601" s="6">
        <v>10.429</v>
      </c>
      <c r="P601" s="6">
        <v>24.629000000000001</v>
      </c>
      <c r="Q601" s="6">
        <v>35.298999999999999</v>
      </c>
      <c r="R601" s="7">
        <v>222.83099999999999</v>
      </c>
    </row>
    <row r="602" spans="2:18" ht="14.25" thickBot="1" x14ac:dyDescent="0.2">
      <c r="B602" s="90"/>
      <c r="C602" s="94"/>
      <c r="D602" s="97"/>
      <c r="E602" s="10" t="s">
        <v>74</v>
      </c>
      <c r="F602" s="11">
        <v>58.628999999999998</v>
      </c>
      <c r="G602" s="11">
        <v>51.68</v>
      </c>
      <c r="H602" s="11">
        <v>42.694000000000003</v>
      </c>
      <c r="I602" s="11">
        <v>26.065000000000001</v>
      </c>
      <c r="J602" s="11">
        <v>17.045999999999999</v>
      </c>
      <c r="K602" s="11">
        <v>8.2520000000000007</v>
      </c>
      <c r="L602" s="11">
        <v>7.9889999999999999</v>
      </c>
      <c r="M602" s="11">
        <v>6.6479999999999997</v>
      </c>
      <c r="N602" s="11">
        <v>8.5109999999999992</v>
      </c>
      <c r="O602" s="11">
        <v>15.561</v>
      </c>
      <c r="P602" s="11">
        <v>36.750999999999998</v>
      </c>
      <c r="Q602" s="11">
        <v>52.670999999999999</v>
      </c>
      <c r="R602" s="12">
        <v>332.49900000000002</v>
      </c>
    </row>
    <row r="603" spans="2:18" x14ac:dyDescent="0.15">
      <c r="B603" s="90"/>
      <c r="C603" s="92" t="s">
        <v>67</v>
      </c>
      <c r="D603" s="95" t="s">
        <v>2</v>
      </c>
      <c r="E603" s="3"/>
      <c r="F603" s="4" t="s">
        <v>76</v>
      </c>
      <c r="G603" s="4" t="s">
        <v>56</v>
      </c>
      <c r="H603" s="4" t="s">
        <v>57</v>
      </c>
      <c r="I603" s="4" t="s">
        <v>58</v>
      </c>
      <c r="J603" s="4" t="s">
        <v>59</v>
      </c>
      <c r="K603" s="4" t="s">
        <v>60</v>
      </c>
      <c r="L603" s="4" t="s">
        <v>61</v>
      </c>
      <c r="M603" s="4" t="s">
        <v>62</v>
      </c>
      <c r="N603" s="4" t="s">
        <v>63</v>
      </c>
      <c r="O603" s="4" t="s">
        <v>64</v>
      </c>
      <c r="P603" s="4" t="s">
        <v>65</v>
      </c>
      <c r="Q603" s="4" t="s">
        <v>66</v>
      </c>
      <c r="R603" s="5" t="s">
        <v>75</v>
      </c>
    </row>
    <row r="604" spans="2:18" x14ac:dyDescent="0.15">
      <c r="B604" s="90"/>
      <c r="C604" s="93"/>
      <c r="D604" s="96"/>
      <c r="E604" s="1" t="s">
        <v>69</v>
      </c>
      <c r="F604" s="6">
        <v>2253.3200000000002</v>
      </c>
      <c r="G604" s="6">
        <v>2042.4069999999999</v>
      </c>
      <c r="H604" s="6">
        <v>1888.0820000000001</v>
      </c>
      <c r="I604" s="6">
        <v>1669.194</v>
      </c>
      <c r="J604" s="6">
        <v>1471.027</v>
      </c>
      <c r="K604" s="6">
        <v>1403.4390000000001</v>
      </c>
      <c r="L604" s="6">
        <v>1680.9549999999999</v>
      </c>
      <c r="M604" s="6">
        <v>1901.8530000000001</v>
      </c>
      <c r="N604" s="6">
        <v>1636.44</v>
      </c>
      <c r="O604" s="6">
        <v>1476.444</v>
      </c>
      <c r="P604" s="6">
        <v>1610.81</v>
      </c>
      <c r="Q604" s="6">
        <v>1973.7449999999999</v>
      </c>
      <c r="R604" s="7">
        <v>21007.697</v>
      </c>
    </row>
    <row r="605" spans="2:18" x14ac:dyDescent="0.15">
      <c r="B605" s="90"/>
      <c r="C605" s="93"/>
      <c r="D605" s="96"/>
      <c r="E605" s="1" t="s">
        <v>70</v>
      </c>
      <c r="F605" s="6">
        <v>4055.3290000000002</v>
      </c>
      <c r="G605" s="6">
        <v>3675.7429999999999</v>
      </c>
      <c r="H605" s="6">
        <v>3398.0030000000002</v>
      </c>
      <c r="I605" s="6">
        <v>3004.06</v>
      </c>
      <c r="J605" s="6">
        <v>2647.4290000000001</v>
      </c>
      <c r="K605" s="6">
        <v>2525.7809999999999</v>
      </c>
      <c r="L605" s="6">
        <v>3025.2489999999998</v>
      </c>
      <c r="M605" s="6">
        <v>3422.7930000000001</v>
      </c>
      <c r="N605" s="6">
        <v>2945.1190000000001</v>
      </c>
      <c r="O605" s="6">
        <v>2657.17</v>
      </c>
      <c r="P605" s="6">
        <v>2898.9929999999999</v>
      </c>
      <c r="Q605" s="6">
        <v>3552.181</v>
      </c>
      <c r="R605" s="7">
        <v>37807.849000000002</v>
      </c>
    </row>
    <row r="606" spans="2:18" x14ac:dyDescent="0.15">
      <c r="B606" s="90"/>
      <c r="C606" s="93"/>
      <c r="D606" s="96"/>
      <c r="E606" s="1" t="s">
        <v>71</v>
      </c>
      <c r="F606" s="6">
        <v>4736.2160000000003</v>
      </c>
      <c r="G606" s="6">
        <v>4292.8969999999999</v>
      </c>
      <c r="H606" s="6">
        <v>3968.5230000000001</v>
      </c>
      <c r="I606" s="6">
        <v>3508.4470000000001</v>
      </c>
      <c r="J606" s="6">
        <v>3091.9290000000001</v>
      </c>
      <c r="K606" s="6">
        <v>2949.8620000000001</v>
      </c>
      <c r="L606" s="6">
        <v>3533.1790000000001</v>
      </c>
      <c r="M606" s="6">
        <v>3997.4720000000002</v>
      </c>
      <c r="N606" s="6">
        <v>3439.6089999999999</v>
      </c>
      <c r="O606" s="6">
        <v>3103.3090000000002</v>
      </c>
      <c r="P606" s="6">
        <v>3385.7339999999999</v>
      </c>
      <c r="Q606" s="6">
        <v>4148.5950000000003</v>
      </c>
      <c r="R606" s="7">
        <v>44155.771999999997</v>
      </c>
    </row>
    <row r="607" spans="2:18" x14ac:dyDescent="0.15">
      <c r="B607" s="90"/>
      <c r="C607" s="93"/>
      <c r="D607" s="96"/>
      <c r="E607" s="1" t="s">
        <v>72</v>
      </c>
      <c r="F607" s="6">
        <v>5064.0829999999996</v>
      </c>
      <c r="G607" s="6">
        <v>4590.0690000000004</v>
      </c>
      <c r="H607" s="6">
        <v>4243.2380000000003</v>
      </c>
      <c r="I607" s="6">
        <v>3751.3150000000001</v>
      </c>
      <c r="J607" s="6">
        <v>3305.9659999999999</v>
      </c>
      <c r="K607" s="6">
        <v>3154.0610000000001</v>
      </c>
      <c r="L607" s="6">
        <v>3777.7640000000001</v>
      </c>
      <c r="M607" s="6">
        <v>4274.1970000000001</v>
      </c>
      <c r="N607" s="6">
        <v>3677.7139999999999</v>
      </c>
      <c r="O607" s="6">
        <v>3318.136</v>
      </c>
      <c r="P607" s="6">
        <v>3620.1109999999999</v>
      </c>
      <c r="Q607" s="6">
        <v>4435.7740000000003</v>
      </c>
      <c r="R607" s="7">
        <v>47212.438000000002</v>
      </c>
    </row>
    <row r="608" spans="2:18" x14ac:dyDescent="0.15">
      <c r="B608" s="90"/>
      <c r="C608" s="93"/>
      <c r="D608" s="96"/>
      <c r="E608" s="1" t="s">
        <v>73</v>
      </c>
      <c r="F608" s="6">
        <v>5882.2839999999997</v>
      </c>
      <c r="G608" s="6">
        <v>5331.6930000000002</v>
      </c>
      <c r="H608" s="6">
        <v>4928.8289999999997</v>
      </c>
      <c r="I608" s="6">
        <v>4357.42</v>
      </c>
      <c r="J608" s="6">
        <v>3840.1109999999999</v>
      </c>
      <c r="K608" s="6">
        <v>3663.67</v>
      </c>
      <c r="L608" s="6">
        <v>4388.1450000000004</v>
      </c>
      <c r="M608" s="6">
        <v>4964.7849999999999</v>
      </c>
      <c r="N608" s="6">
        <v>4271.9229999999998</v>
      </c>
      <c r="O608" s="6">
        <v>3854.2440000000001</v>
      </c>
      <c r="P608" s="6">
        <v>4205.018</v>
      </c>
      <c r="Q608" s="6">
        <v>5152.47</v>
      </c>
      <c r="R608" s="7">
        <v>54840.580999999998</v>
      </c>
    </row>
    <row r="609" spans="2:18" x14ac:dyDescent="0.15">
      <c r="B609" s="90"/>
      <c r="C609" s="93"/>
      <c r="D609" s="96"/>
      <c r="E609" s="1" t="s">
        <v>74</v>
      </c>
      <c r="F609" s="6">
        <v>7269.0039999999999</v>
      </c>
      <c r="G609" s="6">
        <v>6588.6149999999998</v>
      </c>
      <c r="H609" s="6">
        <v>6090.777</v>
      </c>
      <c r="I609" s="6">
        <v>5384.66</v>
      </c>
      <c r="J609" s="6">
        <v>4745.3999999999996</v>
      </c>
      <c r="K609" s="6">
        <v>4527.3609999999999</v>
      </c>
      <c r="L609" s="6">
        <v>5422.6270000000004</v>
      </c>
      <c r="M609" s="6">
        <v>6135.2039999999997</v>
      </c>
      <c r="N609" s="6">
        <v>5279.0079999999998</v>
      </c>
      <c r="O609" s="6">
        <v>4762.87</v>
      </c>
      <c r="P609" s="6">
        <v>5196.3310000000001</v>
      </c>
      <c r="Q609" s="6">
        <v>6367.1409999999996</v>
      </c>
      <c r="R609" s="7">
        <v>67769.009000000005</v>
      </c>
    </row>
    <row r="610" spans="2:18" x14ac:dyDescent="0.15">
      <c r="B610" s="90"/>
      <c r="C610" s="93"/>
      <c r="D610" s="96" t="s">
        <v>27</v>
      </c>
      <c r="E610" s="1"/>
      <c r="F610" s="8" t="s">
        <v>76</v>
      </c>
      <c r="G610" s="8" t="s">
        <v>56</v>
      </c>
      <c r="H610" s="8" t="s">
        <v>57</v>
      </c>
      <c r="I610" s="8" t="s">
        <v>58</v>
      </c>
      <c r="J610" s="8" t="s">
        <v>59</v>
      </c>
      <c r="K610" s="8" t="s">
        <v>60</v>
      </c>
      <c r="L610" s="8" t="s">
        <v>61</v>
      </c>
      <c r="M610" s="8" t="s">
        <v>62</v>
      </c>
      <c r="N610" s="8" t="s">
        <v>63</v>
      </c>
      <c r="O610" s="8" t="s">
        <v>64</v>
      </c>
      <c r="P610" s="8" t="s">
        <v>65</v>
      </c>
      <c r="Q610" s="8" t="s">
        <v>66</v>
      </c>
      <c r="R610" s="9" t="s">
        <v>75</v>
      </c>
    </row>
    <row r="611" spans="2:18" x14ac:dyDescent="0.15">
      <c r="B611" s="90"/>
      <c r="C611" s="93"/>
      <c r="D611" s="96"/>
      <c r="E611" s="1" t="s">
        <v>69</v>
      </c>
      <c r="F611" s="6">
        <v>711.91700000000003</v>
      </c>
      <c r="G611" s="6">
        <v>715.601</v>
      </c>
      <c r="H611" s="6">
        <v>636.44799999999998</v>
      </c>
      <c r="I611" s="6">
        <v>639.25699999999995</v>
      </c>
      <c r="J611" s="6">
        <v>455.11900000000003</v>
      </c>
      <c r="K611" s="6">
        <v>413.67700000000002</v>
      </c>
      <c r="L611" s="6">
        <v>364.96100000000001</v>
      </c>
      <c r="M611" s="6">
        <v>330.79399999999998</v>
      </c>
      <c r="N611" s="6">
        <v>350.18</v>
      </c>
      <c r="O611" s="6">
        <v>407.73700000000002</v>
      </c>
      <c r="P611" s="6">
        <v>560.28800000000001</v>
      </c>
      <c r="Q611" s="6">
        <v>757.41099999999994</v>
      </c>
      <c r="R611" s="7">
        <v>6343.3890000000001</v>
      </c>
    </row>
    <row r="612" spans="2:18" x14ac:dyDescent="0.15">
      <c r="B612" s="90"/>
      <c r="C612" s="93"/>
      <c r="D612" s="96"/>
      <c r="E612" s="1" t="s">
        <v>70</v>
      </c>
      <c r="F612" s="6">
        <v>1242.874</v>
      </c>
      <c r="G612" s="6">
        <v>1249.2739999999999</v>
      </c>
      <c r="H612" s="6">
        <v>1111.0440000000001</v>
      </c>
      <c r="I612" s="6">
        <v>1115.971</v>
      </c>
      <c r="J612" s="6">
        <v>794.524</v>
      </c>
      <c r="K612" s="6">
        <v>722.18499999999995</v>
      </c>
      <c r="L612" s="6">
        <v>637.13900000000001</v>
      </c>
      <c r="M612" s="6">
        <v>577.50900000000001</v>
      </c>
      <c r="N612" s="6">
        <v>611.30700000000002</v>
      </c>
      <c r="O612" s="6">
        <v>711.82500000000005</v>
      </c>
      <c r="P612" s="6">
        <v>978.10900000000004</v>
      </c>
      <c r="Q612" s="6">
        <v>1322.2570000000001</v>
      </c>
      <c r="R612" s="7">
        <v>11073.971</v>
      </c>
    </row>
    <row r="613" spans="2:18" x14ac:dyDescent="0.15">
      <c r="B613" s="90"/>
      <c r="C613" s="93"/>
      <c r="D613" s="96"/>
      <c r="E613" s="1" t="s">
        <v>71</v>
      </c>
      <c r="F613" s="6">
        <v>1523.616</v>
      </c>
      <c r="G613" s="6">
        <v>1531.49</v>
      </c>
      <c r="H613" s="6">
        <v>1362.0409999999999</v>
      </c>
      <c r="I613" s="6">
        <v>1368.027</v>
      </c>
      <c r="J613" s="6">
        <v>973.96500000000003</v>
      </c>
      <c r="K613" s="6">
        <v>885.28</v>
      </c>
      <c r="L613" s="6">
        <v>781.03200000000004</v>
      </c>
      <c r="M613" s="6">
        <v>707.95699999999999</v>
      </c>
      <c r="N613" s="6">
        <v>749.35299999999995</v>
      </c>
      <c r="O613" s="6">
        <v>872.61800000000005</v>
      </c>
      <c r="P613" s="6">
        <v>1199.0840000000001</v>
      </c>
      <c r="Q613" s="6">
        <v>1620.9110000000001</v>
      </c>
      <c r="R613" s="7">
        <v>13575.374</v>
      </c>
    </row>
    <row r="614" spans="2:18" x14ac:dyDescent="0.15">
      <c r="B614" s="90"/>
      <c r="C614" s="93"/>
      <c r="D614" s="96"/>
      <c r="E614" s="1" t="s">
        <v>72</v>
      </c>
      <c r="F614" s="6">
        <v>1661.386</v>
      </c>
      <c r="G614" s="6">
        <v>1669.9960000000001</v>
      </c>
      <c r="H614" s="6">
        <v>1485.1679999999999</v>
      </c>
      <c r="I614" s="6">
        <v>1491.752</v>
      </c>
      <c r="J614" s="6">
        <v>1062.0509999999999</v>
      </c>
      <c r="K614" s="6">
        <v>965.35400000000004</v>
      </c>
      <c r="L614" s="6">
        <v>851.66700000000003</v>
      </c>
      <c r="M614" s="6">
        <v>771.96100000000001</v>
      </c>
      <c r="N614" s="6">
        <v>817.13199999999995</v>
      </c>
      <c r="O614" s="6">
        <v>951.495</v>
      </c>
      <c r="P614" s="6">
        <v>1307.4760000000001</v>
      </c>
      <c r="Q614" s="6">
        <v>1767.4760000000001</v>
      </c>
      <c r="R614" s="7">
        <v>14802.96</v>
      </c>
    </row>
    <row r="615" spans="2:18" x14ac:dyDescent="0.15">
      <c r="B615" s="90"/>
      <c r="C615" s="93"/>
      <c r="D615" s="96"/>
      <c r="E615" s="1" t="s">
        <v>73</v>
      </c>
      <c r="F615" s="6">
        <v>1738.0519999999999</v>
      </c>
      <c r="G615" s="6">
        <v>1747.0309999999999</v>
      </c>
      <c r="H615" s="6">
        <v>1553.73</v>
      </c>
      <c r="I615" s="6">
        <v>1560.5909999999999</v>
      </c>
      <c r="J615" s="6">
        <v>1111.0440000000001</v>
      </c>
      <c r="K615" s="6">
        <v>1009.881</v>
      </c>
      <c r="L615" s="6">
        <v>890.99</v>
      </c>
      <c r="M615" s="6">
        <v>807.601</v>
      </c>
      <c r="N615" s="6">
        <v>854.84400000000005</v>
      </c>
      <c r="O615" s="6">
        <v>995.42200000000003</v>
      </c>
      <c r="P615" s="6">
        <v>1367.8420000000001</v>
      </c>
      <c r="Q615" s="6">
        <v>1849.069</v>
      </c>
      <c r="R615" s="7">
        <v>15486.099</v>
      </c>
    </row>
    <row r="616" spans="2:18" x14ac:dyDescent="0.15">
      <c r="B616" s="90"/>
      <c r="C616" s="93"/>
      <c r="D616" s="96"/>
      <c r="E616" s="1" t="s">
        <v>74</v>
      </c>
      <c r="F616" s="6">
        <v>1721.338</v>
      </c>
      <c r="G616" s="6">
        <v>1730.2239999999999</v>
      </c>
      <c r="H616" s="6">
        <v>1538.7650000000001</v>
      </c>
      <c r="I616" s="6">
        <v>1545.58</v>
      </c>
      <c r="J616" s="6">
        <v>1100.3610000000001</v>
      </c>
      <c r="K616" s="6">
        <v>1000.211</v>
      </c>
      <c r="L616" s="6">
        <v>882.42600000000004</v>
      </c>
      <c r="M616" s="6">
        <v>799.81899999999996</v>
      </c>
      <c r="N616" s="6">
        <v>846.60199999999998</v>
      </c>
      <c r="O616" s="6">
        <v>985.84500000000003</v>
      </c>
      <c r="P616" s="6">
        <v>1354.673</v>
      </c>
      <c r="Q616" s="6">
        <v>1831.249</v>
      </c>
      <c r="R616" s="7">
        <v>15337.14</v>
      </c>
    </row>
    <row r="617" spans="2:18" x14ac:dyDescent="0.15">
      <c r="B617" s="90"/>
      <c r="C617" s="93"/>
      <c r="D617" s="96" t="s">
        <v>8</v>
      </c>
      <c r="E617" s="1"/>
      <c r="F617" s="8" t="s">
        <v>76</v>
      </c>
      <c r="G617" s="8" t="s">
        <v>56</v>
      </c>
      <c r="H617" s="8" t="s">
        <v>57</v>
      </c>
      <c r="I617" s="8" t="s">
        <v>58</v>
      </c>
      <c r="J617" s="8" t="s">
        <v>59</v>
      </c>
      <c r="K617" s="8" t="s">
        <v>60</v>
      </c>
      <c r="L617" s="8" t="s">
        <v>61</v>
      </c>
      <c r="M617" s="8" t="s">
        <v>62</v>
      </c>
      <c r="N617" s="8" t="s">
        <v>63</v>
      </c>
      <c r="O617" s="8" t="s">
        <v>64</v>
      </c>
      <c r="P617" s="8" t="s">
        <v>65</v>
      </c>
      <c r="Q617" s="8" t="s">
        <v>66</v>
      </c>
      <c r="R617" s="9" t="s">
        <v>75</v>
      </c>
    </row>
    <row r="618" spans="2:18" x14ac:dyDescent="0.15">
      <c r="B618" s="90"/>
      <c r="C618" s="93"/>
      <c r="D618" s="96"/>
      <c r="E618" s="1" t="s">
        <v>69</v>
      </c>
      <c r="F618" s="6">
        <v>474.935</v>
      </c>
      <c r="G618" s="6">
        <v>418.637</v>
      </c>
      <c r="H618" s="6">
        <v>345.86099999999999</v>
      </c>
      <c r="I618" s="6">
        <v>211.13499999999999</v>
      </c>
      <c r="J618" s="6">
        <v>138.065</v>
      </c>
      <c r="K618" s="6">
        <v>66.831000000000003</v>
      </c>
      <c r="L618" s="6">
        <v>64.701999999999998</v>
      </c>
      <c r="M618" s="6">
        <v>53.838999999999999</v>
      </c>
      <c r="N618" s="6">
        <v>68.959000000000003</v>
      </c>
      <c r="O618" s="6">
        <v>126.065</v>
      </c>
      <c r="P618" s="6">
        <v>297.70999999999998</v>
      </c>
      <c r="Q618" s="6">
        <v>426.67399999999998</v>
      </c>
      <c r="R618" s="7">
        <v>2693.3760000000002</v>
      </c>
    </row>
    <row r="619" spans="2:18" x14ac:dyDescent="0.15">
      <c r="B619" s="90"/>
      <c r="C619" s="93"/>
      <c r="D619" s="96"/>
      <c r="E619" s="1" t="s">
        <v>70</v>
      </c>
      <c r="F619" s="6">
        <v>1150.1410000000001</v>
      </c>
      <c r="G619" s="6">
        <v>1013.838</v>
      </c>
      <c r="H619" s="6">
        <v>837.56700000000001</v>
      </c>
      <c r="I619" s="6">
        <v>511.34100000000001</v>
      </c>
      <c r="J619" s="6">
        <v>334.41</v>
      </c>
      <c r="K619" s="6">
        <v>161.88399999999999</v>
      </c>
      <c r="L619" s="6">
        <v>156.709</v>
      </c>
      <c r="M619" s="6">
        <v>130.43199999999999</v>
      </c>
      <c r="N619" s="6">
        <v>166.94800000000001</v>
      </c>
      <c r="O619" s="6">
        <v>305.27100000000002</v>
      </c>
      <c r="P619" s="6">
        <v>720.93499999999995</v>
      </c>
      <c r="Q619" s="6">
        <v>1033.289</v>
      </c>
      <c r="R619" s="7">
        <v>6522.7640000000001</v>
      </c>
    </row>
    <row r="620" spans="2:18" x14ac:dyDescent="0.15">
      <c r="B620" s="90"/>
      <c r="C620" s="93"/>
      <c r="D620" s="96"/>
      <c r="E620" s="1" t="s">
        <v>71</v>
      </c>
      <c r="F620" s="6">
        <v>1177.6300000000001</v>
      </c>
      <c r="G620" s="6">
        <v>1038.0229999999999</v>
      </c>
      <c r="H620" s="6">
        <v>857.56899999999996</v>
      </c>
      <c r="I620" s="6">
        <v>523.52599999999995</v>
      </c>
      <c r="J620" s="6">
        <v>342.37400000000002</v>
      </c>
      <c r="K620" s="6">
        <v>165.774</v>
      </c>
      <c r="L620" s="6">
        <v>160.452</v>
      </c>
      <c r="M620" s="6">
        <v>133.51499999999999</v>
      </c>
      <c r="N620" s="6">
        <v>170.94900000000001</v>
      </c>
      <c r="O620" s="6">
        <v>312.57400000000001</v>
      </c>
      <c r="P620" s="6">
        <v>738.14700000000005</v>
      </c>
      <c r="Q620" s="6">
        <v>1057.951</v>
      </c>
      <c r="R620" s="7">
        <v>6678.5190000000002</v>
      </c>
    </row>
    <row r="621" spans="2:18" x14ac:dyDescent="0.15">
      <c r="B621" s="90"/>
      <c r="C621" s="93"/>
      <c r="D621" s="96"/>
      <c r="E621" s="1" t="s">
        <v>72</v>
      </c>
      <c r="F621" s="6">
        <v>1077.4749999999999</v>
      </c>
      <c r="G621" s="6">
        <v>949.75900000000001</v>
      </c>
      <c r="H621" s="6">
        <v>784.60900000000004</v>
      </c>
      <c r="I621" s="6">
        <v>479.00799999999998</v>
      </c>
      <c r="J621" s="6">
        <v>313.27100000000002</v>
      </c>
      <c r="K621" s="6">
        <v>151.64400000000001</v>
      </c>
      <c r="L621" s="6">
        <v>146.83699999999999</v>
      </c>
      <c r="M621" s="6">
        <v>122.17400000000001</v>
      </c>
      <c r="N621" s="6">
        <v>156.41499999999999</v>
      </c>
      <c r="O621" s="6">
        <v>285.96600000000001</v>
      </c>
      <c r="P621" s="6">
        <v>675.39</v>
      </c>
      <c r="Q621" s="6">
        <v>967.96299999999997</v>
      </c>
      <c r="R621" s="7">
        <v>6110.5129999999999</v>
      </c>
    </row>
    <row r="622" spans="2:18" x14ac:dyDescent="0.15">
      <c r="B622" s="90"/>
      <c r="C622" s="93"/>
      <c r="D622" s="96"/>
      <c r="E622" s="1" t="s">
        <v>73</v>
      </c>
      <c r="F622" s="6">
        <v>1442.0160000000001</v>
      </c>
      <c r="G622" s="6">
        <v>1271.068</v>
      </c>
      <c r="H622" s="6">
        <v>1050.097</v>
      </c>
      <c r="I622" s="6">
        <v>641.07600000000002</v>
      </c>
      <c r="J622" s="6">
        <v>419.26100000000002</v>
      </c>
      <c r="K622" s="6">
        <v>202.988</v>
      </c>
      <c r="L622" s="6">
        <v>196.49199999999999</v>
      </c>
      <c r="M622" s="6">
        <v>163.499</v>
      </c>
      <c r="N622" s="6">
        <v>209.33699999999999</v>
      </c>
      <c r="O622" s="6">
        <v>382.74400000000003</v>
      </c>
      <c r="P622" s="6">
        <v>903.88400000000001</v>
      </c>
      <c r="Q622" s="6">
        <v>1295.473</v>
      </c>
      <c r="R622" s="7">
        <v>8177.8980000000001</v>
      </c>
    </row>
    <row r="623" spans="2:18" x14ac:dyDescent="0.15">
      <c r="B623" s="90"/>
      <c r="C623" s="93"/>
      <c r="D623" s="96"/>
      <c r="E623" s="1" t="s">
        <v>74</v>
      </c>
      <c r="F623" s="6">
        <v>2151.6840000000002</v>
      </c>
      <c r="G623" s="6">
        <v>1896.6559999999999</v>
      </c>
      <c r="H623" s="6">
        <v>1566.87</v>
      </c>
      <c r="I623" s="6">
        <v>956.58600000000001</v>
      </c>
      <c r="J623" s="6">
        <v>625.58799999999997</v>
      </c>
      <c r="K623" s="6">
        <v>302.84800000000001</v>
      </c>
      <c r="L623" s="6">
        <v>293.19600000000003</v>
      </c>
      <c r="M623" s="6">
        <v>243.982</v>
      </c>
      <c r="N623" s="6">
        <v>312.35399999999998</v>
      </c>
      <c r="O623" s="6">
        <v>571.08900000000006</v>
      </c>
      <c r="P623" s="6">
        <v>1348.7619999999999</v>
      </c>
      <c r="Q623" s="6">
        <v>1933.0260000000001</v>
      </c>
      <c r="R623" s="7">
        <v>12202.713</v>
      </c>
    </row>
    <row r="624" spans="2:18" x14ac:dyDescent="0.15">
      <c r="B624" s="90"/>
      <c r="C624" s="93"/>
      <c r="D624" s="96" t="s">
        <v>68</v>
      </c>
      <c r="E624" s="1"/>
      <c r="F624" s="8" t="s">
        <v>76</v>
      </c>
      <c r="G624" s="8" t="s">
        <v>56</v>
      </c>
      <c r="H624" s="8" t="s">
        <v>57</v>
      </c>
      <c r="I624" s="8" t="s">
        <v>58</v>
      </c>
      <c r="J624" s="8" t="s">
        <v>59</v>
      </c>
      <c r="K624" s="8" t="s">
        <v>60</v>
      </c>
      <c r="L624" s="8" t="s">
        <v>61</v>
      </c>
      <c r="M624" s="8" t="s">
        <v>62</v>
      </c>
      <c r="N624" s="8" t="s">
        <v>63</v>
      </c>
      <c r="O624" s="8" t="s">
        <v>64</v>
      </c>
      <c r="P624" s="8" t="s">
        <v>65</v>
      </c>
      <c r="Q624" s="8" t="s">
        <v>66</v>
      </c>
      <c r="R624" s="9" t="s">
        <v>75</v>
      </c>
    </row>
    <row r="625" spans="2:18" x14ac:dyDescent="0.15">
      <c r="B625" s="90"/>
      <c r="C625" s="93"/>
      <c r="D625" s="96"/>
      <c r="E625" s="1" t="s">
        <v>69</v>
      </c>
      <c r="F625" s="6">
        <v>3440.172</v>
      </c>
      <c r="G625" s="6">
        <v>3176.645</v>
      </c>
      <c r="H625" s="6">
        <v>2870.3910000000001</v>
      </c>
      <c r="I625" s="6">
        <v>2519.5860000000002</v>
      </c>
      <c r="J625" s="6">
        <v>2064.2110000000002</v>
      </c>
      <c r="K625" s="6">
        <v>1883.9469999999999</v>
      </c>
      <c r="L625" s="6">
        <v>2110.6179999999999</v>
      </c>
      <c r="M625" s="6">
        <v>2286.4859999999999</v>
      </c>
      <c r="N625" s="6">
        <v>2055.5790000000002</v>
      </c>
      <c r="O625" s="6">
        <v>2010.2460000000001</v>
      </c>
      <c r="P625" s="6">
        <v>2468.808</v>
      </c>
      <c r="Q625" s="6">
        <v>3157.83</v>
      </c>
      <c r="R625" s="7">
        <v>30044.462</v>
      </c>
    </row>
    <row r="626" spans="2:18" x14ac:dyDescent="0.15">
      <c r="B626" s="90"/>
      <c r="C626" s="93"/>
      <c r="D626" s="96"/>
      <c r="E626" s="1" t="s">
        <v>70</v>
      </c>
      <c r="F626" s="6">
        <v>6448.344000000001</v>
      </c>
      <c r="G626" s="6">
        <v>5938.8549999999996</v>
      </c>
      <c r="H626" s="6">
        <v>5346.6140000000005</v>
      </c>
      <c r="I626" s="6">
        <v>4631.3720000000003</v>
      </c>
      <c r="J626" s="6">
        <v>3776.3629999999998</v>
      </c>
      <c r="K626" s="6">
        <v>3409.85</v>
      </c>
      <c r="L626" s="6">
        <v>3819.0969999999998</v>
      </c>
      <c r="M626" s="6">
        <v>4130.7340000000004</v>
      </c>
      <c r="N626" s="6">
        <v>3723.3740000000003</v>
      </c>
      <c r="O626" s="6">
        <v>3674.2660000000001</v>
      </c>
      <c r="P626" s="6">
        <v>4598.0370000000003</v>
      </c>
      <c r="Q626" s="6">
        <v>5907.7269999999999</v>
      </c>
      <c r="R626" s="7">
        <v>55404.584000000003</v>
      </c>
    </row>
    <row r="627" spans="2:18" x14ac:dyDescent="0.15">
      <c r="B627" s="90"/>
      <c r="C627" s="93"/>
      <c r="D627" s="96"/>
      <c r="E627" s="1" t="s">
        <v>71</v>
      </c>
      <c r="F627" s="6">
        <v>7437.4620000000004</v>
      </c>
      <c r="G627" s="6">
        <v>6862.41</v>
      </c>
      <c r="H627" s="6">
        <v>6188.1329999999998</v>
      </c>
      <c r="I627" s="6">
        <v>5400</v>
      </c>
      <c r="J627" s="6">
        <v>4408.268</v>
      </c>
      <c r="K627" s="6">
        <v>4000.9159999999997</v>
      </c>
      <c r="L627" s="6">
        <v>4474.6630000000005</v>
      </c>
      <c r="M627" s="6">
        <v>4838.9440000000004</v>
      </c>
      <c r="N627" s="6">
        <v>4359.9109999999991</v>
      </c>
      <c r="O627" s="6">
        <v>4288.5010000000002</v>
      </c>
      <c r="P627" s="6">
        <v>5322.9650000000001</v>
      </c>
      <c r="Q627" s="6">
        <v>6827.4570000000003</v>
      </c>
      <c r="R627" s="7">
        <v>64409.664999999994</v>
      </c>
    </row>
    <row r="628" spans="2:18" x14ac:dyDescent="0.15">
      <c r="B628" s="90"/>
      <c r="C628" s="93"/>
      <c r="D628" s="96"/>
      <c r="E628" s="1" t="s">
        <v>72</v>
      </c>
      <c r="F628" s="6">
        <v>7802.9439999999995</v>
      </c>
      <c r="G628" s="6">
        <v>7209.8240000000005</v>
      </c>
      <c r="H628" s="6">
        <v>6513.0150000000003</v>
      </c>
      <c r="I628" s="6">
        <v>5722.0749999999998</v>
      </c>
      <c r="J628" s="6">
        <v>4681.2879999999996</v>
      </c>
      <c r="K628" s="6">
        <v>4271.0590000000002</v>
      </c>
      <c r="L628" s="6">
        <v>4776.268</v>
      </c>
      <c r="M628" s="6">
        <v>5168.3320000000003</v>
      </c>
      <c r="N628" s="6">
        <v>4651.2609999999995</v>
      </c>
      <c r="O628" s="6">
        <v>4555.5970000000007</v>
      </c>
      <c r="P628" s="6">
        <v>5602.9769999999999</v>
      </c>
      <c r="Q628" s="6">
        <v>7171.2129999999997</v>
      </c>
      <c r="R628" s="7">
        <v>68125.911000000007</v>
      </c>
    </row>
    <row r="629" spans="2:18" x14ac:dyDescent="0.15">
      <c r="B629" s="90"/>
      <c r="C629" s="93"/>
      <c r="D629" s="96"/>
      <c r="E629" s="1" t="s">
        <v>73</v>
      </c>
      <c r="F629" s="6">
        <v>9062.351999999999</v>
      </c>
      <c r="G629" s="6">
        <v>8349.7919999999995</v>
      </c>
      <c r="H629" s="6">
        <v>7532.655999999999</v>
      </c>
      <c r="I629" s="6">
        <v>6559.0870000000004</v>
      </c>
      <c r="J629" s="6">
        <v>5370.4160000000002</v>
      </c>
      <c r="K629" s="6">
        <v>4876.5390000000007</v>
      </c>
      <c r="L629" s="6">
        <v>5475.6270000000004</v>
      </c>
      <c r="M629" s="6">
        <v>5935.8849999999993</v>
      </c>
      <c r="N629" s="6">
        <v>5336.1039999999994</v>
      </c>
      <c r="O629" s="6">
        <v>5232.41</v>
      </c>
      <c r="P629" s="6">
        <v>6476.7440000000006</v>
      </c>
      <c r="Q629" s="6">
        <v>8297.0120000000006</v>
      </c>
      <c r="R629" s="7">
        <v>78504.577999999994</v>
      </c>
    </row>
    <row r="630" spans="2:18" ht="14.25" thickBot="1" x14ac:dyDescent="0.2">
      <c r="B630" s="91"/>
      <c r="C630" s="94"/>
      <c r="D630" s="97"/>
      <c r="E630" s="10" t="s">
        <v>74</v>
      </c>
      <c r="F630" s="11">
        <v>11142.026000000002</v>
      </c>
      <c r="G630" s="11">
        <v>10215.494999999999</v>
      </c>
      <c r="H630" s="11">
        <v>9196.4120000000003</v>
      </c>
      <c r="I630" s="11">
        <v>7886.826</v>
      </c>
      <c r="J630" s="11">
        <v>6471.3489999999993</v>
      </c>
      <c r="K630" s="11">
        <v>5830.42</v>
      </c>
      <c r="L630" s="11">
        <v>6598.2490000000007</v>
      </c>
      <c r="M630" s="11">
        <v>7179.0049999999992</v>
      </c>
      <c r="N630" s="11">
        <v>6437.9639999999999</v>
      </c>
      <c r="O630" s="11">
        <v>6319.8040000000001</v>
      </c>
      <c r="P630" s="11">
        <v>7899.7659999999996</v>
      </c>
      <c r="Q630" s="11">
        <v>10131.415999999999</v>
      </c>
      <c r="R630" s="12">
        <v>95308.862000000008</v>
      </c>
    </row>
    <row r="631" spans="2:18" ht="14.25" thickBot="1" x14ac:dyDescent="0.2">
      <c r="B631" s="2">
        <v>12</v>
      </c>
      <c r="C631" s="86" t="s">
        <v>14</v>
      </c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8"/>
    </row>
    <row r="632" spans="2:18" x14ac:dyDescent="0.15">
      <c r="B632" s="89" t="s">
        <v>14</v>
      </c>
      <c r="C632" s="92" t="s">
        <v>55</v>
      </c>
      <c r="D632" s="95" t="s">
        <v>2</v>
      </c>
      <c r="E632" s="3"/>
      <c r="F632" s="4" t="s">
        <v>76</v>
      </c>
      <c r="G632" s="4" t="s">
        <v>56</v>
      </c>
      <c r="H632" s="4" t="s">
        <v>57</v>
      </c>
      <c r="I632" s="4" t="s">
        <v>58</v>
      </c>
      <c r="J632" s="4" t="s">
        <v>59</v>
      </c>
      <c r="K632" s="4" t="s">
        <v>60</v>
      </c>
      <c r="L632" s="4" t="s">
        <v>61</v>
      </c>
      <c r="M632" s="4" t="s">
        <v>62</v>
      </c>
      <c r="N632" s="4" t="s">
        <v>63</v>
      </c>
      <c r="O632" s="4" t="s">
        <v>64</v>
      </c>
      <c r="P632" s="4" t="s">
        <v>65</v>
      </c>
      <c r="Q632" s="4" t="s">
        <v>66</v>
      </c>
      <c r="R632" s="5" t="s">
        <v>75</v>
      </c>
    </row>
    <row r="633" spans="2:18" x14ac:dyDescent="0.15">
      <c r="B633" s="90"/>
      <c r="C633" s="93"/>
      <c r="D633" s="96"/>
      <c r="E633" s="1" t="s">
        <v>69</v>
      </c>
      <c r="F633" s="6">
        <v>272.87400000000002</v>
      </c>
      <c r="G633" s="6">
        <v>248.41499999999999</v>
      </c>
      <c r="H633" s="6">
        <v>226.19300000000001</v>
      </c>
      <c r="I633" s="6">
        <v>213.21199999999999</v>
      </c>
      <c r="J633" s="6">
        <v>181.28200000000001</v>
      </c>
      <c r="K633" s="6">
        <v>177.7</v>
      </c>
      <c r="L633" s="6">
        <v>212.876</v>
      </c>
      <c r="M633" s="6">
        <v>233.14</v>
      </c>
      <c r="N633" s="6">
        <v>199.06100000000001</v>
      </c>
      <c r="O633" s="6">
        <v>176.58500000000001</v>
      </c>
      <c r="P633" s="6">
        <v>201.91800000000001</v>
      </c>
      <c r="Q633" s="6">
        <v>252.26900000000001</v>
      </c>
      <c r="R633" s="7">
        <v>2595.5259999999998</v>
      </c>
    </row>
    <row r="634" spans="2:18" x14ac:dyDescent="0.15">
      <c r="B634" s="90"/>
      <c r="C634" s="93"/>
      <c r="D634" s="96"/>
      <c r="E634" s="1" t="s">
        <v>70</v>
      </c>
      <c r="F634" s="6">
        <v>491.09500000000003</v>
      </c>
      <c r="G634" s="6">
        <v>447.07600000000002</v>
      </c>
      <c r="H634" s="6">
        <v>407.08300000000003</v>
      </c>
      <c r="I634" s="6">
        <v>383.721</v>
      </c>
      <c r="J634" s="6">
        <v>326.25599999999997</v>
      </c>
      <c r="K634" s="6">
        <v>319.80799999999999</v>
      </c>
      <c r="L634" s="6">
        <v>383.11599999999999</v>
      </c>
      <c r="M634" s="6">
        <v>419.58600000000001</v>
      </c>
      <c r="N634" s="6">
        <v>358.25200000000001</v>
      </c>
      <c r="O634" s="6">
        <v>317.803</v>
      </c>
      <c r="P634" s="6">
        <v>363.39499999999998</v>
      </c>
      <c r="Q634" s="6">
        <v>454.01100000000002</v>
      </c>
      <c r="R634" s="7">
        <v>4671.2039999999997</v>
      </c>
    </row>
    <row r="635" spans="2:18" x14ac:dyDescent="0.15">
      <c r="B635" s="90"/>
      <c r="C635" s="93"/>
      <c r="D635" s="96"/>
      <c r="E635" s="1" t="s">
        <v>71</v>
      </c>
      <c r="F635" s="6">
        <v>573.54999999999995</v>
      </c>
      <c r="G635" s="6">
        <v>522.14</v>
      </c>
      <c r="H635" s="6">
        <v>475.43200000000002</v>
      </c>
      <c r="I635" s="6">
        <v>448.14800000000002</v>
      </c>
      <c r="J635" s="6">
        <v>381.03500000000003</v>
      </c>
      <c r="K635" s="6">
        <v>373.50400000000002</v>
      </c>
      <c r="L635" s="6">
        <v>447.44099999999997</v>
      </c>
      <c r="M635" s="6">
        <v>490.03399999999999</v>
      </c>
      <c r="N635" s="6">
        <v>418.40300000000002</v>
      </c>
      <c r="O635" s="6">
        <v>371.16199999999998</v>
      </c>
      <c r="P635" s="6">
        <v>424.40899999999999</v>
      </c>
      <c r="Q635" s="6">
        <v>530.24</v>
      </c>
      <c r="R635" s="7">
        <v>5455.4979999999996</v>
      </c>
    </row>
    <row r="636" spans="2:18" x14ac:dyDescent="0.15">
      <c r="B636" s="90"/>
      <c r="C636" s="93"/>
      <c r="D636" s="96"/>
      <c r="E636" s="1" t="s">
        <v>72</v>
      </c>
      <c r="F636" s="6">
        <v>613.25300000000004</v>
      </c>
      <c r="G636" s="6">
        <v>558.28499999999997</v>
      </c>
      <c r="H636" s="6">
        <v>508.34399999999999</v>
      </c>
      <c r="I636" s="6">
        <v>479.17099999999999</v>
      </c>
      <c r="J636" s="6">
        <v>407.41199999999998</v>
      </c>
      <c r="K636" s="6">
        <v>399.36</v>
      </c>
      <c r="L636" s="6">
        <v>478.41500000000002</v>
      </c>
      <c r="M636" s="6">
        <v>523.95699999999999</v>
      </c>
      <c r="N636" s="6">
        <v>447.36599999999999</v>
      </c>
      <c r="O636" s="6">
        <v>396.85599999999999</v>
      </c>
      <c r="P636" s="6">
        <v>453.78800000000001</v>
      </c>
      <c r="Q636" s="6">
        <v>566.94600000000003</v>
      </c>
      <c r="R636" s="7">
        <v>5833.1530000000002</v>
      </c>
    </row>
    <row r="637" spans="2:18" x14ac:dyDescent="0.15">
      <c r="B637" s="90"/>
      <c r="C637" s="93"/>
      <c r="D637" s="96"/>
      <c r="E637" s="1" t="s">
        <v>73</v>
      </c>
      <c r="F637" s="6">
        <v>712.33699999999999</v>
      </c>
      <c r="G637" s="6">
        <v>648.48699999999997</v>
      </c>
      <c r="H637" s="6">
        <v>590.47699999999998</v>
      </c>
      <c r="I637" s="6">
        <v>556.59100000000001</v>
      </c>
      <c r="J637" s="6">
        <v>473.23700000000002</v>
      </c>
      <c r="K637" s="6">
        <v>463.88499999999999</v>
      </c>
      <c r="L637" s="6">
        <v>555.71299999999997</v>
      </c>
      <c r="M637" s="6">
        <v>608.61300000000006</v>
      </c>
      <c r="N637" s="6">
        <v>519.64800000000002</v>
      </c>
      <c r="O637" s="6">
        <v>460.976</v>
      </c>
      <c r="P637" s="6">
        <v>527.10699999999997</v>
      </c>
      <c r="Q637" s="6">
        <v>658.54700000000003</v>
      </c>
      <c r="R637" s="7">
        <v>6775.6180000000004</v>
      </c>
    </row>
    <row r="638" spans="2:18" x14ac:dyDescent="0.15">
      <c r="B638" s="90"/>
      <c r="C638" s="93"/>
      <c r="D638" s="96"/>
      <c r="E638" s="1" t="s">
        <v>74</v>
      </c>
      <c r="F638" s="6">
        <v>880.26700000000005</v>
      </c>
      <c r="G638" s="6">
        <v>801.36500000000001</v>
      </c>
      <c r="H638" s="6">
        <v>729.68</v>
      </c>
      <c r="I638" s="6">
        <v>687.80499999999995</v>
      </c>
      <c r="J638" s="6">
        <v>584.80100000000004</v>
      </c>
      <c r="K638" s="6">
        <v>573.24400000000003</v>
      </c>
      <c r="L638" s="6">
        <v>686.72</v>
      </c>
      <c r="M638" s="6">
        <v>752.09100000000001</v>
      </c>
      <c r="N638" s="6">
        <v>642.15200000000004</v>
      </c>
      <c r="O638" s="6">
        <v>569.649</v>
      </c>
      <c r="P638" s="6">
        <v>651.37</v>
      </c>
      <c r="Q638" s="6">
        <v>813.79700000000003</v>
      </c>
      <c r="R638" s="7">
        <v>8372.9410000000007</v>
      </c>
    </row>
    <row r="639" spans="2:18" x14ac:dyDescent="0.15">
      <c r="B639" s="90"/>
      <c r="C639" s="93"/>
      <c r="D639" s="96" t="s">
        <v>4</v>
      </c>
      <c r="E639" s="1"/>
      <c r="F639" s="8" t="s">
        <v>76</v>
      </c>
      <c r="G639" s="8" t="s">
        <v>56</v>
      </c>
      <c r="H639" s="8" t="s">
        <v>57</v>
      </c>
      <c r="I639" s="8" t="s">
        <v>58</v>
      </c>
      <c r="J639" s="8" t="s">
        <v>59</v>
      </c>
      <c r="K639" s="8" t="s">
        <v>60</v>
      </c>
      <c r="L639" s="8" t="s">
        <v>61</v>
      </c>
      <c r="M639" s="8" t="s">
        <v>62</v>
      </c>
      <c r="N639" s="8" t="s">
        <v>63</v>
      </c>
      <c r="O639" s="8" t="s">
        <v>64</v>
      </c>
      <c r="P639" s="8" t="s">
        <v>65</v>
      </c>
      <c r="Q639" s="8" t="s">
        <v>66</v>
      </c>
      <c r="R639" s="9" t="s">
        <v>75</v>
      </c>
    </row>
    <row r="640" spans="2:18" x14ac:dyDescent="0.15">
      <c r="B640" s="90"/>
      <c r="C640" s="93"/>
      <c r="D640" s="96"/>
      <c r="E640" s="1" t="s">
        <v>69</v>
      </c>
      <c r="F640" s="6">
        <v>23.58</v>
      </c>
      <c r="G640" s="6">
        <v>22.988</v>
      </c>
      <c r="H640" s="6">
        <v>20.859000000000002</v>
      </c>
      <c r="I640" s="6">
        <v>18.605</v>
      </c>
      <c r="J640" s="6">
        <v>14.989000000000001</v>
      </c>
      <c r="K640" s="6">
        <v>12.145</v>
      </c>
      <c r="L640" s="6">
        <v>8.6669999999999998</v>
      </c>
      <c r="M640" s="6">
        <v>7.7629999999999999</v>
      </c>
      <c r="N640" s="6">
        <v>9</v>
      </c>
      <c r="O640" s="6">
        <v>11.831</v>
      </c>
      <c r="P640" s="6">
        <v>15.315</v>
      </c>
      <c r="Q640" s="6">
        <v>20.952999999999999</v>
      </c>
      <c r="R640" s="7">
        <v>186.69499999999999</v>
      </c>
    </row>
    <row r="641" spans="2:18" x14ac:dyDescent="0.15">
      <c r="B641" s="90"/>
      <c r="C641" s="93"/>
      <c r="D641" s="96"/>
      <c r="E641" s="1" t="s">
        <v>70</v>
      </c>
      <c r="F641" s="6">
        <v>41.164999999999999</v>
      </c>
      <c r="G641" s="6">
        <v>40.131</v>
      </c>
      <c r="H641" s="6">
        <v>36.414000000000001</v>
      </c>
      <c r="I641" s="6">
        <v>32.479999999999997</v>
      </c>
      <c r="J641" s="6">
        <v>26.167000000000002</v>
      </c>
      <c r="K641" s="6">
        <v>21.202999999999999</v>
      </c>
      <c r="L641" s="6">
        <v>15.131</v>
      </c>
      <c r="M641" s="6">
        <v>13.552</v>
      </c>
      <c r="N641" s="6">
        <v>15.712</v>
      </c>
      <c r="O641" s="6">
        <v>20.654</v>
      </c>
      <c r="P641" s="6">
        <v>26.736999999999998</v>
      </c>
      <c r="Q641" s="6">
        <v>36.578000000000003</v>
      </c>
      <c r="R641" s="7">
        <v>325.923</v>
      </c>
    </row>
    <row r="642" spans="2:18" x14ac:dyDescent="0.15">
      <c r="B642" s="90"/>
      <c r="C642" s="93"/>
      <c r="D642" s="96"/>
      <c r="E642" s="1" t="s">
        <v>71</v>
      </c>
      <c r="F642" s="6">
        <v>50.463000000000001</v>
      </c>
      <c r="G642" s="6">
        <v>49.195999999999998</v>
      </c>
      <c r="H642" s="6">
        <v>44.639000000000003</v>
      </c>
      <c r="I642" s="6">
        <v>39.817</v>
      </c>
      <c r="J642" s="6">
        <v>32.078000000000003</v>
      </c>
      <c r="K642" s="6">
        <v>25.992000000000001</v>
      </c>
      <c r="L642" s="6">
        <v>18.548999999999999</v>
      </c>
      <c r="M642" s="6">
        <v>16.613</v>
      </c>
      <c r="N642" s="6">
        <v>19.260999999999999</v>
      </c>
      <c r="O642" s="6">
        <v>25.318999999999999</v>
      </c>
      <c r="P642" s="6">
        <v>32.776000000000003</v>
      </c>
      <c r="Q642" s="6">
        <v>44.841000000000001</v>
      </c>
      <c r="R642" s="7">
        <v>399.54300000000001</v>
      </c>
    </row>
    <row r="643" spans="2:18" x14ac:dyDescent="0.15">
      <c r="B643" s="90"/>
      <c r="C643" s="93"/>
      <c r="D643" s="96"/>
      <c r="E643" s="1" t="s">
        <v>72</v>
      </c>
      <c r="F643" s="6">
        <v>55.026000000000003</v>
      </c>
      <c r="G643" s="6">
        <v>53.645000000000003</v>
      </c>
      <c r="H643" s="6">
        <v>48.676000000000002</v>
      </c>
      <c r="I643" s="6">
        <v>43.417999999999999</v>
      </c>
      <c r="J643" s="6">
        <v>34.978000000000002</v>
      </c>
      <c r="K643" s="6">
        <v>28.341999999999999</v>
      </c>
      <c r="L643" s="6">
        <v>20.225999999999999</v>
      </c>
      <c r="M643" s="6">
        <v>18.114999999999998</v>
      </c>
      <c r="N643" s="6">
        <v>21.003</v>
      </c>
      <c r="O643" s="6">
        <v>27.609000000000002</v>
      </c>
      <c r="P643" s="6">
        <v>35.74</v>
      </c>
      <c r="Q643" s="6">
        <v>48.896000000000001</v>
      </c>
      <c r="R643" s="7">
        <v>435.673</v>
      </c>
    </row>
    <row r="644" spans="2:18" x14ac:dyDescent="0.15">
      <c r="B644" s="90"/>
      <c r="C644" s="93"/>
      <c r="D644" s="96"/>
      <c r="E644" s="1" t="s">
        <v>73</v>
      </c>
      <c r="F644" s="6">
        <v>57.566000000000003</v>
      </c>
      <c r="G644" s="6">
        <v>56.121000000000002</v>
      </c>
      <c r="H644" s="6">
        <v>50.921999999999997</v>
      </c>
      <c r="I644" s="6">
        <v>45.420999999999999</v>
      </c>
      <c r="J644" s="6">
        <v>36.591999999999999</v>
      </c>
      <c r="K644" s="6">
        <v>29.65</v>
      </c>
      <c r="L644" s="6">
        <v>21.16</v>
      </c>
      <c r="M644" s="6">
        <v>18.951000000000001</v>
      </c>
      <c r="N644" s="6">
        <v>21.972000000000001</v>
      </c>
      <c r="O644" s="6">
        <v>28.882999999999999</v>
      </c>
      <c r="P644" s="6">
        <v>37.389000000000003</v>
      </c>
      <c r="Q644" s="6">
        <v>51.152000000000001</v>
      </c>
      <c r="R644" s="7">
        <v>455.779</v>
      </c>
    </row>
    <row r="645" spans="2:18" x14ac:dyDescent="0.15">
      <c r="B645" s="90"/>
      <c r="C645" s="93"/>
      <c r="D645" s="96"/>
      <c r="E645" s="1" t="s">
        <v>74</v>
      </c>
      <c r="F645" s="6">
        <v>57.012</v>
      </c>
      <c r="G645" s="6">
        <v>55.581000000000003</v>
      </c>
      <c r="H645" s="6">
        <v>50.432000000000002</v>
      </c>
      <c r="I645" s="6">
        <v>44.984000000000002</v>
      </c>
      <c r="J645" s="6">
        <v>36.24</v>
      </c>
      <c r="K645" s="6">
        <v>29.364999999999998</v>
      </c>
      <c r="L645" s="6">
        <v>20.956</v>
      </c>
      <c r="M645" s="6">
        <v>18.768999999999998</v>
      </c>
      <c r="N645" s="6">
        <v>21.760999999999999</v>
      </c>
      <c r="O645" s="6">
        <v>28.605</v>
      </c>
      <c r="P645" s="6">
        <v>37.029000000000003</v>
      </c>
      <c r="Q645" s="6">
        <v>50.66</v>
      </c>
      <c r="R645" s="7">
        <v>451.39499999999998</v>
      </c>
    </row>
    <row r="646" spans="2:18" x14ac:dyDescent="0.15">
      <c r="B646" s="90"/>
      <c r="C646" s="93"/>
      <c r="D646" s="96" t="s">
        <v>6</v>
      </c>
      <c r="E646" s="1"/>
      <c r="F646" s="8" t="s">
        <v>76</v>
      </c>
      <c r="G646" s="8" t="s">
        <v>56</v>
      </c>
      <c r="H646" s="8" t="s">
        <v>57</v>
      </c>
      <c r="I646" s="8" t="s">
        <v>58</v>
      </c>
      <c r="J646" s="8" t="s">
        <v>59</v>
      </c>
      <c r="K646" s="8" t="s">
        <v>60</v>
      </c>
      <c r="L646" s="8" t="s">
        <v>61</v>
      </c>
      <c r="M646" s="8" t="s">
        <v>62</v>
      </c>
      <c r="N646" s="8" t="s">
        <v>63</v>
      </c>
      <c r="O646" s="8" t="s">
        <v>64</v>
      </c>
      <c r="P646" s="8" t="s">
        <v>65</v>
      </c>
      <c r="Q646" s="8" t="s">
        <v>66</v>
      </c>
      <c r="R646" s="9" t="s">
        <v>75</v>
      </c>
    </row>
    <row r="647" spans="2:18" x14ac:dyDescent="0.15">
      <c r="B647" s="90"/>
      <c r="C647" s="93"/>
      <c r="D647" s="96"/>
      <c r="E647" s="1" t="s">
        <v>69</v>
      </c>
      <c r="F647" s="6">
        <v>10.807</v>
      </c>
      <c r="G647" s="6">
        <v>10.535</v>
      </c>
      <c r="H647" s="6">
        <v>9.56</v>
      </c>
      <c r="I647" s="6">
        <v>8.5269999999999992</v>
      </c>
      <c r="J647" s="6">
        <v>6.8689999999999998</v>
      </c>
      <c r="K647" s="6">
        <v>5.5659999999999998</v>
      </c>
      <c r="L647" s="6">
        <v>3.972</v>
      </c>
      <c r="M647" s="6">
        <v>3.5579999999999998</v>
      </c>
      <c r="N647" s="6">
        <v>4.125</v>
      </c>
      <c r="O647" s="6">
        <v>5.4219999999999997</v>
      </c>
      <c r="P647" s="6">
        <v>7.0190000000000001</v>
      </c>
      <c r="Q647" s="6">
        <v>9.6029999999999998</v>
      </c>
      <c r="R647" s="7">
        <v>85.561999999999998</v>
      </c>
    </row>
    <row r="648" spans="2:18" x14ac:dyDescent="0.15">
      <c r="B648" s="90"/>
      <c r="C648" s="93"/>
      <c r="D648" s="96"/>
      <c r="E648" s="1" t="s">
        <v>70</v>
      </c>
      <c r="F648" s="6">
        <v>18.864000000000001</v>
      </c>
      <c r="G648" s="6">
        <v>18.39</v>
      </c>
      <c r="H648" s="6">
        <v>16.687000000000001</v>
      </c>
      <c r="I648" s="6">
        <v>14.884</v>
      </c>
      <c r="J648" s="6">
        <v>11.991</v>
      </c>
      <c r="K648" s="6">
        <v>9.7159999999999993</v>
      </c>
      <c r="L648" s="6">
        <v>6.9340000000000002</v>
      </c>
      <c r="M648" s="6">
        <v>6.21</v>
      </c>
      <c r="N648" s="6">
        <v>7.2</v>
      </c>
      <c r="O648" s="6">
        <v>9.4649999999999999</v>
      </c>
      <c r="P648" s="6">
        <v>12.252000000000001</v>
      </c>
      <c r="Q648" s="6">
        <v>16.762</v>
      </c>
      <c r="R648" s="7">
        <v>149.35599999999999</v>
      </c>
    </row>
    <row r="649" spans="2:18" x14ac:dyDescent="0.15">
      <c r="B649" s="90"/>
      <c r="C649" s="93"/>
      <c r="D649" s="96"/>
      <c r="E649" s="1" t="s">
        <v>71</v>
      </c>
      <c r="F649" s="6">
        <v>23.122</v>
      </c>
      <c r="G649" s="6">
        <v>22.541</v>
      </c>
      <c r="H649" s="6">
        <v>20.452999999999999</v>
      </c>
      <c r="I649" s="6">
        <v>18.244</v>
      </c>
      <c r="J649" s="6">
        <v>14.698</v>
      </c>
      <c r="K649" s="6">
        <v>11.909000000000001</v>
      </c>
      <c r="L649" s="6">
        <v>8.4990000000000006</v>
      </c>
      <c r="M649" s="6">
        <v>7.6120000000000001</v>
      </c>
      <c r="N649" s="6">
        <v>8.8249999999999993</v>
      </c>
      <c r="O649" s="6">
        <v>11.601000000000001</v>
      </c>
      <c r="P649" s="6">
        <v>15.018000000000001</v>
      </c>
      <c r="Q649" s="6">
        <v>20.545999999999999</v>
      </c>
      <c r="R649" s="7">
        <v>183.06700000000001</v>
      </c>
    </row>
    <row r="650" spans="2:18" x14ac:dyDescent="0.15">
      <c r="B650" s="90"/>
      <c r="C650" s="93"/>
      <c r="D650" s="96"/>
      <c r="E650" s="1" t="s">
        <v>72</v>
      </c>
      <c r="F650" s="6">
        <v>25.222000000000001</v>
      </c>
      <c r="G650" s="6">
        <v>24.588999999999999</v>
      </c>
      <c r="H650" s="6">
        <v>22.311</v>
      </c>
      <c r="I650" s="6">
        <v>19.901</v>
      </c>
      <c r="J650" s="6">
        <v>16.033000000000001</v>
      </c>
      <c r="K650" s="6">
        <v>12.991</v>
      </c>
      <c r="L650" s="6">
        <v>9.2710000000000008</v>
      </c>
      <c r="M650" s="6">
        <v>8.3030000000000008</v>
      </c>
      <c r="N650" s="6">
        <v>9.6270000000000007</v>
      </c>
      <c r="O650" s="6">
        <v>12.654999999999999</v>
      </c>
      <c r="P650" s="6">
        <v>16.382000000000001</v>
      </c>
      <c r="Q650" s="6">
        <v>22.411999999999999</v>
      </c>
      <c r="R650" s="7">
        <v>199.696</v>
      </c>
    </row>
    <row r="651" spans="2:18" x14ac:dyDescent="0.15">
      <c r="B651" s="90"/>
      <c r="C651" s="93"/>
      <c r="D651" s="96"/>
      <c r="E651" s="1" t="s">
        <v>73</v>
      </c>
      <c r="F651" s="6">
        <v>26.387</v>
      </c>
      <c r="G651" s="6">
        <v>25.724</v>
      </c>
      <c r="H651" s="6">
        <v>23.341000000000001</v>
      </c>
      <c r="I651" s="6">
        <v>20.82</v>
      </c>
      <c r="J651" s="6">
        <v>16.773</v>
      </c>
      <c r="K651" s="6">
        <v>13.590999999999999</v>
      </c>
      <c r="L651" s="6">
        <v>9.6989999999999998</v>
      </c>
      <c r="M651" s="6">
        <v>8.6869999999999994</v>
      </c>
      <c r="N651" s="6">
        <v>10.071</v>
      </c>
      <c r="O651" s="6">
        <v>13.239000000000001</v>
      </c>
      <c r="P651" s="6">
        <v>17.138000000000002</v>
      </c>
      <c r="Q651" s="6">
        <v>23.446999999999999</v>
      </c>
      <c r="R651" s="7">
        <v>208.917</v>
      </c>
    </row>
    <row r="652" spans="2:18" x14ac:dyDescent="0.15">
      <c r="B652" s="90"/>
      <c r="C652" s="93"/>
      <c r="D652" s="96"/>
      <c r="E652" s="1" t="s">
        <v>74</v>
      </c>
      <c r="F652" s="6">
        <v>26.138999999999999</v>
      </c>
      <c r="G652" s="6">
        <v>25.481999999999999</v>
      </c>
      <c r="H652" s="6">
        <v>23.122</v>
      </c>
      <c r="I652" s="6">
        <v>20.623999999999999</v>
      </c>
      <c r="J652" s="6">
        <v>16.614999999999998</v>
      </c>
      <c r="K652" s="6">
        <v>13.462999999999999</v>
      </c>
      <c r="L652" s="6">
        <v>9.6080000000000005</v>
      </c>
      <c r="M652" s="6">
        <v>8.6050000000000004</v>
      </c>
      <c r="N652" s="6">
        <v>9.9770000000000003</v>
      </c>
      <c r="O652" s="6">
        <v>13.115</v>
      </c>
      <c r="P652" s="6">
        <v>16.977</v>
      </c>
      <c r="Q652" s="6">
        <v>23.225999999999999</v>
      </c>
      <c r="R652" s="7">
        <v>206.952</v>
      </c>
    </row>
    <row r="653" spans="2:18" x14ac:dyDescent="0.15">
      <c r="B653" s="90"/>
      <c r="C653" s="93"/>
      <c r="D653" s="96" t="s">
        <v>8</v>
      </c>
      <c r="E653" s="1"/>
      <c r="F653" s="8" t="s">
        <v>76</v>
      </c>
      <c r="G653" s="8" t="s">
        <v>56</v>
      </c>
      <c r="H653" s="8" t="s">
        <v>57</v>
      </c>
      <c r="I653" s="8" t="s">
        <v>58</v>
      </c>
      <c r="J653" s="8" t="s">
        <v>59</v>
      </c>
      <c r="K653" s="8" t="s">
        <v>60</v>
      </c>
      <c r="L653" s="8" t="s">
        <v>61</v>
      </c>
      <c r="M653" s="8" t="s">
        <v>62</v>
      </c>
      <c r="N653" s="8" t="s">
        <v>63</v>
      </c>
      <c r="O653" s="8" t="s">
        <v>64</v>
      </c>
      <c r="P653" s="8" t="s">
        <v>65</v>
      </c>
      <c r="Q653" s="8" t="s">
        <v>66</v>
      </c>
      <c r="R653" s="9" t="s">
        <v>75</v>
      </c>
    </row>
    <row r="654" spans="2:18" x14ac:dyDescent="0.15">
      <c r="B654" s="90"/>
      <c r="C654" s="93"/>
      <c r="D654" s="96"/>
      <c r="E654" s="1" t="s">
        <v>69</v>
      </c>
      <c r="F654" s="6">
        <v>9.5619999999999994</v>
      </c>
      <c r="G654" s="6">
        <v>8.6470000000000002</v>
      </c>
      <c r="H654" s="6">
        <v>5.8639999999999999</v>
      </c>
      <c r="I654" s="6">
        <v>1.8839999999999999</v>
      </c>
      <c r="J654" s="6">
        <v>0.441</v>
      </c>
      <c r="K654" s="6">
        <v>0.21</v>
      </c>
      <c r="L654" s="6">
        <v>3.1E-2</v>
      </c>
      <c r="M654" s="6">
        <v>3.4000000000000002E-2</v>
      </c>
      <c r="N654" s="6">
        <v>3.5000000000000003E-2</v>
      </c>
      <c r="O654" s="6">
        <v>0.56499999999999995</v>
      </c>
      <c r="P654" s="6">
        <v>3.9550000000000001</v>
      </c>
      <c r="Q654" s="6">
        <v>8.5500000000000007</v>
      </c>
      <c r="R654" s="7">
        <v>39.777000000000001</v>
      </c>
    </row>
    <row r="655" spans="2:18" x14ac:dyDescent="0.15">
      <c r="B655" s="90"/>
      <c r="C655" s="93"/>
      <c r="D655" s="96"/>
      <c r="E655" s="1" t="s">
        <v>70</v>
      </c>
      <c r="F655" s="6">
        <v>23.157</v>
      </c>
      <c r="G655" s="6">
        <v>20.94</v>
      </c>
      <c r="H655" s="6">
        <v>14.201000000000001</v>
      </c>
      <c r="I655" s="6">
        <v>4.5620000000000003</v>
      </c>
      <c r="J655" s="6">
        <v>1.0680000000000001</v>
      </c>
      <c r="K655" s="6">
        <v>0.50900000000000001</v>
      </c>
      <c r="L655" s="6">
        <v>7.3999999999999996E-2</v>
      </c>
      <c r="M655" s="6">
        <v>8.2000000000000003E-2</v>
      </c>
      <c r="N655" s="6">
        <v>8.4000000000000005E-2</v>
      </c>
      <c r="O655" s="6">
        <v>1.367</v>
      </c>
      <c r="P655" s="6">
        <v>9.5779999999999994</v>
      </c>
      <c r="Q655" s="6">
        <v>20.707000000000001</v>
      </c>
      <c r="R655" s="7">
        <v>96.33</v>
      </c>
    </row>
    <row r="656" spans="2:18" x14ac:dyDescent="0.15">
      <c r="B656" s="90"/>
      <c r="C656" s="93"/>
      <c r="D656" s="96"/>
      <c r="E656" s="1" t="s">
        <v>71</v>
      </c>
      <c r="F656" s="6">
        <v>23.71</v>
      </c>
      <c r="G656" s="6">
        <v>21.44</v>
      </c>
      <c r="H656" s="6">
        <v>14.541</v>
      </c>
      <c r="I656" s="6">
        <v>4.6710000000000003</v>
      </c>
      <c r="J656" s="6">
        <v>1.093</v>
      </c>
      <c r="K656" s="6">
        <v>0.52200000000000002</v>
      </c>
      <c r="L656" s="6">
        <v>7.5999999999999998E-2</v>
      </c>
      <c r="M656" s="6">
        <v>8.4000000000000005E-2</v>
      </c>
      <c r="N656" s="6">
        <v>8.6999999999999994E-2</v>
      </c>
      <c r="O656" s="6">
        <v>1.4</v>
      </c>
      <c r="P656" s="6">
        <v>9.8059999999999992</v>
      </c>
      <c r="Q656" s="6">
        <v>21.201000000000001</v>
      </c>
      <c r="R656" s="7">
        <v>98.63</v>
      </c>
    </row>
    <row r="657" spans="2:18" x14ac:dyDescent="0.15">
      <c r="B657" s="90"/>
      <c r="C657" s="93"/>
      <c r="D657" s="96"/>
      <c r="E657" s="1" t="s">
        <v>72</v>
      </c>
      <c r="F657" s="6">
        <v>21.693000000000001</v>
      </c>
      <c r="G657" s="6">
        <v>19.616</v>
      </c>
      <c r="H657" s="6">
        <v>13.304</v>
      </c>
      <c r="I657" s="6">
        <v>4.274</v>
      </c>
      <c r="J657" s="6">
        <v>1</v>
      </c>
      <c r="K657" s="6">
        <v>0.47699999999999998</v>
      </c>
      <c r="L657" s="6">
        <v>7.0000000000000007E-2</v>
      </c>
      <c r="M657" s="6">
        <v>7.6999999999999999E-2</v>
      </c>
      <c r="N657" s="6">
        <v>7.9000000000000001E-2</v>
      </c>
      <c r="O657" s="6">
        <v>1.2809999999999999</v>
      </c>
      <c r="P657" s="6">
        <v>8.9719999999999995</v>
      </c>
      <c r="Q657" s="6">
        <v>19.398</v>
      </c>
      <c r="R657" s="7">
        <v>90.242000000000004</v>
      </c>
    </row>
    <row r="658" spans="2:18" x14ac:dyDescent="0.15">
      <c r="B658" s="90"/>
      <c r="C658" s="93"/>
      <c r="D658" s="96"/>
      <c r="E658" s="1" t="s">
        <v>73</v>
      </c>
      <c r="F658" s="6">
        <v>29.033000000000001</v>
      </c>
      <c r="G658" s="6">
        <v>26.253</v>
      </c>
      <c r="H658" s="6">
        <v>17.805</v>
      </c>
      <c r="I658" s="6">
        <v>5.72</v>
      </c>
      <c r="J658" s="6">
        <v>1.339</v>
      </c>
      <c r="K658" s="6">
        <v>0.63900000000000001</v>
      </c>
      <c r="L658" s="6">
        <v>9.2999999999999999E-2</v>
      </c>
      <c r="M658" s="6">
        <v>0.10299999999999999</v>
      </c>
      <c r="N658" s="6">
        <v>0.106</v>
      </c>
      <c r="O658" s="6">
        <v>1.714</v>
      </c>
      <c r="P658" s="6">
        <v>12.007999999999999</v>
      </c>
      <c r="Q658" s="6">
        <v>25.960999999999999</v>
      </c>
      <c r="R658" s="7">
        <v>120.774</v>
      </c>
    </row>
    <row r="659" spans="2:18" ht="14.25" thickBot="1" x14ac:dyDescent="0.2">
      <c r="B659" s="90"/>
      <c r="C659" s="94"/>
      <c r="D659" s="97"/>
      <c r="E659" s="10" t="s">
        <v>74</v>
      </c>
      <c r="F659" s="11">
        <v>43.322000000000003</v>
      </c>
      <c r="G659" s="11">
        <v>39.173999999999999</v>
      </c>
      <c r="H659" s="11">
        <v>26.568000000000001</v>
      </c>
      <c r="I659" s="11">
        <v>8.5350000000000001</v>
      </c>
      <c r="J659" s="11">
        <v>1.9970000000000001</v>
      </c>
      <c r="K659" s="11">
        <v>0.95299999999999996</v>
      </c>
      <c r="L659" s="11">
        <v>0.13900000000000001</v>
      </c>
      <c r="M659" s="11">
        <v>0.153</v>
      </c>
      <c r="N659" s="11">
        <v>0.158</v>
      </c>
      <c r="O659" s="11">
        <v>2.5579999999999998</v>
      </c>
      <c r="P659" s="11">
        <v>17.917999999999999</v>
      </c>
      <c r="Q659" s="11">
        <v>38.738</v>
      </c>
      <c r="R659" s="12">
        <v>180.21299999999999</v>
      </c>
    </row>
    <row r="660" spans="2:18" x14ac:dyDescent="0.15">
      <c r="B660" s="90"/>
      <c r="C660" s="92" t="s">
        <v>67</v>
      </c>
      <c r="D660" s="95" t="s">
        <v>2</v>
      </c>
      <c r="E660" s="3"/>
      <c r="F660" s="4" t="s">
        <v>76</v>
      </c>
      <c r="G660" s="4" t="s">
        <v>56</v>
      </c>
      <c r="H660" s="4" t="s">
        <v>57</v>
      </c>
      <c r="I660" s="4" t="s">
        <v>58</v>
      </c>
      <c r="J660" s="4" t="s">
        <v>59</v>
      </c>
      <c r="K660" s="4" t="s">
        <v>60</v>
      </c>
      <c r="L660" s="4" t="s">
        <v>61</v>
      </c>
      <c r="M660" s="4" t="s">
        <v>62</v>
      </c>
      <c r="N660" s="4" t="s">
        <v>63</v>
      </c>
      <c r="O660" s="4" t="s">
        <v>64</v>
      </c>
      <c r="P660" s="4" t="s">
        <v>65</v>
      </c>
      <c r="Q660" s="4" t="s">
        <v>66</v>
      </c>
      <c r="R660" s="5" t="s">
        <v>75</v>
      </c>
    </row>
    <row r="661" spans="2:18" x14ac:dyDescent="0.15">
      <c r="B661" s="90"/>
      <c r="C661" s="93"/>
      <c r="D661" s="96"/>
      <c r="E661" s="1" t="s">
        <v>69</v>
      </c>
      <c r="F661" s="6">
        <v>2663.25</v>
      </c>
      <c r="G661" s="6">
        <v>2424.5300000000002</v>
      </c>
      <c r="H661" s="6">
        <v>2207.6439999999998</v>
      </c>
      <c r="I661" s="6">
        <v>2080.9490000000001</v>
      </c>
      <c r="J661" s="6">
        <v>1769.3119999999999</v>
      </c>
      <c r="K661" s="6">
        <v>1734.3520000000001</v>
      </c>
      <c r="L661" s="6">
        <v>2077.67</v>
      </c>
      <c r="M661" s="6">
        <v>2275.4459999999999</v>
      </c>
      <c r="N661" s="6">
        <v>1942.835</v>
      </c>
      <c r="O661" s="6">
        <v>1723.47</v>
      </c>
      <c r="P661" s="6">
        <v>1970.72</v>
      </c>
      <c r="Q661" s="6">
        <v>2462.145</v>
      </c>
      <c r="R661" s="7">
        <v>25332.333999999999</v>
      </c>
    </row>
    <row r="662" spans="2:18" x14ac:dyDescent="0.15">
      <c r="B662" s="90"/>
      <c r="C662" s="93"/>
      <c r="D662" s="96"/>
      <c r="E662" s="1" t="s">
        <v>70</v>
      </c>
      <c r="F662" s="6">
        <v>4793.0870000000004</v>
      </c>
      <c r="G662" s="6">
        <v>4363.4620000000004</v>
      </c>
      <c r="H662" s="6">
        <v>3973.13</v>
      </c>
      <c r="I662" s="6">
        <v>3745.1170000000002</v>
      </c>
      <c r="J662" s="6">
        <v>3184.259</v>
      </c>
      <c r="K662" s="6">
        <v>3121.326</v>
      </c>
      <c r="L662" s="6">
        <v>3739.212</v>
      </c>
      <c r="M662" s="6">
        <v>4095.1590000000001</v>
      </c>
      <c r="N662" s="6">
        <v>3496.54</v>
      </c>
      <c r="O662" s="6">
        <v>3101.7570000000001</v>
      </c>
      <c r="P662" s="6">
        <v>3546.7350000000001</v>
      </c>
      <c r="Q662" s="6">
        <v>4431.1469999999999</v>
      </c>
      <c r="R662" s="7">
        <v>45590.951000000001</v>
      </c>
    </row>
    <row r="663" spans="2:18" x14ac:dyDescent="0.15">
      <c r="B663" s="90"/>
      <c r="C663" s="93"/>
      <c r="D663" s="96"/>
      <c r="E663" s="1" t="s">
        <v>71</v>
      </c>
      <c r="F663" s="6">
        <v>5597.848</v>
      </c>
      <c r="G663" s="6">
        <v>5096.0860000000002</v>
      </c>
      <c r="H663" s="6">
        <v>4640.2160000000003</v>
      </c>
      <c r="I663" s="6">
        <v>4373.924</v>
      </c>
      <c r="J663" s="6">
        <v>3718.902</v>
      </c>
      <c r="K663" s="6">
        <v>3645.3989999999999</v>
      </c>
      <c r="L663" s="6">
        <v>4367.0240000000003</v>
      </c>
      <c r="M663" s="6">
        <v>4782.732</v>
      </c>
      <c r="N663" s="6">
        <v>4083.6129999999998</v>
      </c>
      <c r="O663" s="6">
        <v>3622.5410000000002</v>
      </c>
      <c r="P663" s="6">
        <v>4142.232</v>
      </c>
      <c r="Q663" s="6">
        <v>5175.1419999999998</v>
      </c>
      <c r="R663" s="7">
        <v>53245.66</v>
      </c>
    </row>
    <row r="664" spans="2:18" x14ac:dyDescent="0.15">
      <c r="B664" s="90"/>
      <c r="C664" s="93"/>
      <c r="D664" s="96"/>
      <c r="E664" s="1" t="s">
        <v>72</v>
      </c>
      <c r="F664" s="6">
        <v>5985.3490000000002</v>
      </c>
      <c r="G664" s="6">
        <v>5448.8620000000001</v>
      </c>
      <c r="H664" s="6">
        <v>4961.4369999999999</v>
      </c>
      <c r="I664" s="6">
        <v>4676.7089999999998</v>
      </c>
      <c r="J664" s="6">
        <v>3976.3409999999999</v>
      </c>
      <c r="K664" s="6">
        <v>3897.7539999999999</v>
      </c>
      <c r="L664" s="6">
        <v>4669.33</v>
      </c>
      <c r="M664" s="6">
        <v>5113.82</v>
      </c>
      <c r="N664" s="6">
        <v>4366.2920000000004</v>
      </c>
      <c r="O664" s="6">
        <v>3873.3150000000001</v>
      </c>
      <c r="P664" s="6">
        <v>4428.9709999999995</v>
      </c>
      <c r="Q664" s="6">
        <v>5533.393</v>
      </c>
      <c r="R664" s="7">
        <v>56931.572999999997</v>
      </c>
    </row>
    <row r="665" spans="2:18" x14ac:dyDescent="0.15">
      <c r="B665" s="90"/>
      <c r="C665" s="93"/>
      <c r="D665" s="96"/>
      <c r="E665" s="1" t="s">
        <v>73</v>
      </c>
      <c r="F665" s="6">
        <v>6952.4089999999997</v>
      </c>
      <c r="G665" s="6">
        <v>6329.2330000000002</v>
      </c>
      <c r="H665" s="6">
        <v>5763.0559999999996</v>
      </c>
      <c r="I665" s="6">
        <v>5432.3280000000004</v>
      </c>
      <c r="J665" s="6">
        <v>4618.7929999999997</v>
      </c>
      <c r="K665" s="6">
        <v>4527.518</v>
      </c>
      <c r="L665" s="6">
        <v>5423.759</v>
      </c>
      <c r="M665" s="6">
        <v>5940.0630000000001</v>
      </c>
      <c r="N665" s="6">
        <v>5071.7640000000001</v>
      </c>
      <c r="O665" s="6">
        <v>4499.1260000000002</v>
      </c>
      <c r="P665" s="6">
        <v>5144.5640000000003</v>
      </c>
      <c r="Q665" s="6">
        <v>6427.4189999999999</v>
      </c>
      <c r="R665" s="7">
        <v>66130.032000000007</v>
      </c>
    </row>
    <row r="666" spans="2:18" x14ac:dyDescent="0.15">
      <c r="B666" s="90"/>
      <c r="C666" s="93"/>
      <c r="D666" s="96"/>
      <c r="E666" s="1" t="s">
        <v>74</v>
      </c>
      <c r="F666" s="6">
        <v>8591.4060000000009</v>
      </c>
      <c r="G666" s="6">
        <v>7821.3220000000001</v>
      </c>
      <c r="H666" s="6">
        <v>7121.6769999999997</v>
      </c>
      <c r="I666" s="6">
        <v>6712.9769999999999</v>
      </c>
      <c r="J666" s="6">
        <v>5707.6580000000004</v>
      </c>
      <c r="K666" s="6">
        <v>5594.8609999999999</v>
      </c>
      <c r="L666" s="6">
        <v>6702.3869999999997</v>
      </c>
      <c r="M666" s="6">
        <v>7340.4080000000004</v>
      </c>
      <c r="N666" s="6">
        <v>6267.4040000000005</v>
      </c>
      <c r="O666" s="6">
        <v>5559.7740000000003</v>
      </c>
      <c r="P666" s="6">
        <v>6357.3710000000001</v>
      </c>
      <c r="Q666" s="6">
        <v>7942.6589999999997</v>
      </c>
      <c r="R666" s="7">
        <v>81719.903999999995</v>
      </c>
    </row>
    <row r="667" spans="2:18" x14ac:dyDescent="0.15">
      <c r="B667" s="90"/>
      <c r="C667" s="93"/>
      <c r="D667" s="96" t="s">
        <v>27</v>
      </c>
      <c r="E667" s="1"/>
      <c r="F667" s="8" t="s">
        <v>76</v>
      </c>
      <c r="G667" s="8" t="s">
        <v>56</v>
      </c>
      <c r="H667" s="8" t="s">
        <v>57</v>
      </c>
      <c r="I667" s="8" t="s">
        <v>58</v>
      </c>
      <c r="J667" s="8" t="s">
        <v>59</v>
      </c>
      <c r="K667" s="8" t="s">
        <v>60</v>
      </c>
      <c r="L667" s="8" t="s">
        <v>61</v>
      </c>
      <c r="M667" s="8" t="s">
        <v>62</v>
      </c>
      <c r="N667" s="8" t="s">
        <v>63</v>
      </c>
      <c r="O667" s="8" t="s">
        <v>64</v>
      </c>
      <c r="P667" s="8" t="s">
        <v>65</v>
      </c>
      <c r="Q667" s="8" t="s">
        <v>66</v>
      </c>
      <c r="R667" s="9" t="s">
        <v>75</v>
      </c>
    </row>
    <row r="668" spans="2:18" x14ac:dyDescent="0.15">
      <c r="B668" s="90"/>
      <c r="C668" s="93"/>
      <c r="D668" s="96"/>
      <c r="E668" s="1" t="s">
        <v>69</v>
      </c>
      <c r="F668" s="6">
        <v>1085.7650000000001</v>
      </c>
      <c r="G668" s="6">
        <v>1058.5050000000001</v>
      </c>
      <c r="H668" s="6">
        <v>960.47400000000005</v>
      </c>
      <c r="I668" s="6">
        <v>856.68600000000004</v>
      </c>
      <c r="J668" s="6">
        <v>690.18299999999999</v>
      </c>
      <c r="K668" s="6">
        <v>559.22900000000004</v>
      </c>
      <c r="L668" s="6">
        <v>399.08100000000002</v>
      </c>
      <c r="M668" s="6">
        <v>357.45499999999998</v>
      </c>
      <c r="N668" s="6">
        <v>414.41399999999999</v>
      </c>
      <c r="O668" s="6">
        <v>544.77</v>
      </c>
      <c r="P668" s="6">
        <v>705.19399999999996</v>
      </c>
      <c r="Q668" s="6">
        <v>964.80200000000002</v>
      </c>
      <c r="R668" s="7">
        <v>8596.5580000000009</v>
      </c>
    </row>
    <row r="669" spans="2:18" x14ac:dyDescent="0.15">
      <c r="B669" s="90"/>
      <c r="C669" s="93"/>
      <c r="D669" s="96"/>
      <c r="E669" s="1" t="s">
        <v>70</v>
      </c>
      <c r="F669" s="6">
        <v>1895.4839999999999</v>
      </c>
      <c r="G669" s="6">
        <v>1847.8720000000001</v>
      </c>
      <c r="H669" s="6">
        <v>1676.7190000000001</v>
      </c>
      <c r="I669" s="6">
        <v>1495.5740000000001</v>
      </c>
      <c r="J669" s="6">
        <v>1204.886</v>
      </c>
      <c r="K669" s="6">
        <v>976.31299999999999</v>
      </c>
      <c r="L669" s="6">
        <v>696.72199999999998</v>
      </c>
      <c r="M669" s="6">
        <v>624.01499999999999</v>
      </c>
      <c r="N669" s="6">
        <v>723.47500000000002</v>
      </c>
      <c r="O669" s="6">
        <v>951.03399999999999</v>
      </c>
      <c r="P669" s="6">
        <v>1231.1320000000001</v>
      </c>
      <c r="Q669" s="6">
        <v>1684.271</v>
      </c>
      <c r="R669" s="7">
        <v>15007.45</v>
      </c>
    </row>
    <row r="670" spans="2:18" x14ac:dyDescent="0.15">
      <c r="B670" s="90"/>
      <c r="C670" s="93"/>
      <c r="D670" s="96"/>
      <c r="E670" s="1" t="s">
        <v>71</v>
      </c>
      <c r="F670" s="6">
        <v>2323.6190000000001</v>
      </c>
      <c r="G670" s="6">
        <v>2265.279</v>
      </c>
      <c r="H670" s="6">
        <v>2055.4470000000001</v>
      </c>
      <c r="I670" s="6">
        <v>1833.414</v>
      </c>
      <c r="J670" s="6">
        <v>1477.0640000000001</v>
      </c>
      <c r="K670" s="6">
        <v>1196.828</v>
      </c>
      <c r="L670" s="6">
        <v>854.10699999999997</v>
      </c>
      <c r="M670" s="6">
        <v>764.96199999999999</v>
      </c>
      <c r="N670" s="6">
        <v>886.89200000000005</v>
      </c>
      <c r="O670" s="6">
        <v>1165.8389999999999</v>
      </c>
      <c r="P670" s="6">
        <v>1509.204</v>
      </c>
      <c r="Q670" s="6">
        <v>2064.7489999999998</v>
      </c>
      <c r="R670" s="7">
        <v>18397.357</v>
      </c>
    </row>
    <row r="671" spans="2:18" x14ac:dyDescent="0.15">
      <c r="B671" s="90"/>
      <c r="C671" s="93"/>
      <c r="D671" s="96"/>
      <c r="E671" s="1" t="s">
        <v>72</v>
      </c>
      <c r="F671" s="6">
        <v>2533.7269999999999</v>
      </c>
      <c r="G671" s="6">
        <v>2470.1379999999999</v>
      </c>
      <c r="H671" s="6">
        <v>2241.335</v>
      </c>
      <c r="I671" s="6">
        <v>1999.2249999999999</v>
      </c>
      <c r="J671" s="6">
        <v>1610.597</v>
      </c>
      <c r="K671" s="6">
        <v>1305.0360000000001</v>
      </c>
      <c r="L671" s="6">
        <v>931.32600000000002</v>
      </c>
      <c r="M671" s="6">
        <v>834.12300000000005</v>
      </c>
      <c r="N671" s="6">
        <v>967.10400000000004</v>
      </c>
      <c r="O671" s="6">
        <v>1271.2840000000001</v>
      </c>
      <c r="P671" s="6">
        <v>1645.684</v>
      </c>
      <c r="Q671" s="6">
        <v>2251.4650000000001</v>
      </c>
      <c r="R671" s="7">
        <v>20060.999</v>
      </c>
    </row>
    <row r="672" spans="2:18" x14ac:dyDescent="0.15">
      <c r="B672" s="90"/>
      <c r="C672" s="93"/>
      <c r="D672" s="96"/>
      <c r="E672" s="1" t="s">
        <v>73</v>
      </c>
      <c r="F672" s="6">
        <v>2650.6840000000002</v>
      </c>
      <c r="G672" s="6">
        <v>2584.1480000000001</v>
      </c>
      <c r="H672" s="6">
        <v>2344.7539999999999</v>
      </c>
      <c r="I672" s="6">
        <v>2091.4549999999999</v>
      </c>
      <c r="J672" s="6">
        <v>1684.915</v>
      </c>
      <c r="K672" s="6">
        <v>1365.2639999999999</v>
      </c>
      <c r="L672" s="6">
        <v>974.33299999999997</v>
      </c>
      <c r="M672" s="6">
        <v>872.61800000000005</v>
      </c>
      <c r="N672" s="6">
        <v>1011.723</v>
      </c>
      <c r="O672" s="6">
        <v>1329.9469999999999</v>
      </c>
      <c r="P672" s="6">
        <v>1721.614</v>
      </c>
      <c r="Q672" s="6">
        <v>2355.3449999999998</v>
      </c>
      <c r="R672" s="7">
        <v>20986.799999999999</v>
      </c>
    </row>
    <row r="673" spans="2:18" x14ac:dyDescent="0.15">
      <c r="B673" s="90"/>
      <c r="C673" s="93"/>
      <c r="D673" s="96"/>
      <c r="E673" s="1" t="s">
        <v>74</v>
      </c>
      <c r="F673" s="6">
        <v>2625.1750000000002</v>
      </c>
      <c r="G673" s="6">
        <v>2559.2829999999999</v>
      </c>
      <c r="H673" s="6">
        <v>2322.192</v>
      </c>
      <c r="I673" s="6">
        <v>2071.3330000000001</v>
      </c>
      <c r="J673" s="6">
        <v>1668.7070000000001</v>
      </c>
      <c r="K673" s="6">
        <v>1352.1410000000001</v>
      </c>
      <c r="L673" s="6">
        <v>964.94</v>
      </c>
      <c r="M673" s="6">
        <v>864.23699999999997</v>
      </c>
      <c r="N673" s="6">
        <v>1002.0069999999999</v>
      </c>
      <c r="O673" s="6">
        <v>1317.146</v>
      </c>
      <c r="P673" s="6">
        <v>1705.037</v>
      </c>
      <c r="Q673" s="6">
        <v>2332.69</v>
      </c>
      <c r="R673" s="7">
        <v>20784.934000000001</v>
      </c>
    </row>
    <row r="674" spans="2:18" x14ac:dyDescent="0.15">
      <c r="B674" s="90"/>
      <c r="C674" s="93"/>
      <c r="D674" s="96" t="s">
        <v>8</v>
      </c>
      <c r="E674" s="1"/>
      <c r="F674" s="8" t="s">
        <v>76</v>
      </c>
      <c r="G674" s="8" t="s">
        <v>56</v>
      </c>
      <c r="H674" s="8" t="s">
        <v>57</v>
      </c>
      <c r="I674" s="8" t="s">
        <v>58</v>
      </c>
      <c r="J674" s="8" t="s">
        <v>59</v>
      </c>
      <c r="K674" s="8" t="s">
        <v>60</v>
      </c>
      <c r="L674" s="8" t="s">
        <v>61</v>
      </c>
      <c r="M674" s="8" t="s">
        <v>62</v>
      </c>
      <c r="N674" s="8" t="s">
        <v>63</v>
      </c>
      <c r="O674" s="8" t="s">
        <v>64</v>
      </c>
      <c r="P674" s="8" t="s">
        <v>65</v>
      </c>
      <c r="Q674" s="8" t="s">
        <v>66</v>
      </c>
      <c r="R674" s="9" t="s">
        <v>75</v>
      </c>
    </row>
    <row r="675" spans="2:18" x14ac:dyDescent="0.15">
      <c r="B675" s="90"/>
      <c r="C675" s="93"/>
      <c r="D675" s="96"/>
      <c r="E675" s="1" t="s">
        <v>69</v>
      </c>
      <c r="F675" s="6">
        <v>350.92500000000001</v>
      </c>
      <c r="G675" s="6">
        <v>317.34500000000003</v>
      </c>
      <c r="H675" s="6">
        <v>215.209</v>
      </c>
      <c r="I675" s="6">
        <v>69.143000000000001</v>
      </c>
      <c r="J675" s="6">
        <v>16.184999999999999</v>
      </c>
      <c r="K675" s="6">
        <v>7.7069999999999999</v>
      </c>
      <c r="L675" s="6">
        <v>1.1379999999999999</v>
      </c>
      <c r="M675" s="6">
        <v>1.248</v>
      </c>
      <c r="N675" s="6">
        <v>1.2849999999999999</v>
      </c>
      <c r="O675" s="6">
        <v>20.736000000000001</v>
      </c>
      <c r="P675" s="6">
        <v>145.149</v>
      </c>
      <c r="Q675" s="6">
        <v>313.78500000000003</v>
      </c>
      <c r="R675" s="7">
        <v>1459.816</v>
      </c>
    </row>
    <row r="676" spans="2:18" x14ac:dyDescent="0.15">
      <c r="B676" s="90"/>
      <c r="C676" s="93"/>
      <c r="D676" s="96"/>
      <c r="E676" s="1" t="s">
        <v>70</v>
      </c>
      <c r="F676" s="6">
        <v>849.86199999999997</v>
      </c>
      <c r="G676" s="6">
        <v>768.49800000000005</v>
      </c>
      <c r="H676" s="6">
        <v>521.17700000000002</v>
      </c>
      <c r="I676" s="6">
        <v>167.42500000000001</v>
      </c>
      <c r="J676" s="6">
        <v>39.195999999999998</v>
      </c>
      <c r="K676" s="6">
        <v>18.68</v>
      </c>
      <c r="L676" s="6">
        <v>2.7160000000000002</v>
      </c>
      <c r="M676" s="6">
        <v>3.0089999999999999</v>
      </c>
      <c r="N676" s="6">
        <v>3.0830000000000002</v>
      </c>
      <c r="O676" s="6">
        <v>50.168999999999997</v>
      </c>
      <c r="P676" s="6">
        <v>351.51299999999998</v>
      </c>
      <c r="Q676" s="6">
        <v>759.947</v>
      </c>
      <c r="R676" s="7">
        <v>3535.3110000000001</v>
      </c>
    </row>
    <row r="677" spans="2:18" x14ac:dyDescent="0.15">
      <c r="B677" s="90"/>
      <c r="C677" s="93"/>
      <c r="D677" s="96"/>
      <c r="E677" s="1" t="s">
        <v>71</v>
      </c>
      <c r="F677" s="6">
        <v>870.15700000000004</v>
      </c>
      <c r="G677" s="6">
        <v>786.84799999999996</v>
      </c>
      <c r="H677" s="6">
        <v>533.65499999999997</v>
      </c>
      <c r="I677" s="6">
        <v>171.42599999999999</v>
      </c>
      <c r="J677" s="6">
        <v>40.113</v>
      </c>
      <c r="K677" s="6">
        <v>19.157</v>
      </c>
      <c r="L677" s="6">
        <v>2.7890000000000001</v>
      </c>
      <c r="M677" s="6">
        <v>3.0830000000000002</v>
      </c>
      <c r="N677" s="6">
        <v>3.1930000000000001</v>
      </c>
      <c r="O677" s="6">
        <v>51.38</v>
      </c>
      <c r="P677" s="6">
        <v>359.88</v>
      </c>
      <c r="Q677" s="6">
        <v>778.077</v>
      </c>
      <c r="R677" s="7">
        <v>3619.721</v>
      </c>
    </row>
    <row r="678" spans="2:18" x14ac:dyDescent="0.15">
      <c r="B678" s="90"/>
      <c r="C678" s="93"/>
      <c r="D678" s="96"/>
      <c r="E678" s="1" t="s">
        <v>72</v>
      </c>
      <c r="F678" s="6">
        <v>796.13300000000004</v>
      </c>
      <c r="G678" s="6">
        <v>719.90700000000004</v>
      </c>
      <c r="H678" s="6">
        <v>488.25700000000001</v>
      </c>
      <c r="I678" s="6">
        <v>156.85599999999999</v>
      </c>
      <c r="J678" s="6">
        <v>36.700000000000003</v>
      </c>
      <c r="K678" s="6">
        <v>17.506</v>
      </c>
      <c r="L678" s="6">
        <v>2.569</v>
      </c>
      <c r="M678" s="6">
        <v>2.8260000000000001</v>
      </c>
      <c r="N678" s="6">
        <v>2.899</v>
      </c>
      <c r="O678" s="6">
        <v>47.012999999999998</v>
      </c>
      <c r="P678" s="6">
        <v>329.27199999999999</v>
      </c>
      <c r="Q678" s="6">
        <v>711.90700000000004</v>
      </c>
      <c r="R678" s="7">
        <v>3311.8809999999999</v>
      </c>
    </row>
    <row r="679" spans="2:18" x14ac:dyDescent="0.15">
      <c r="B679" s="90"/>
      <c r="C679" s="93"/>
      <c r="D679" s="96"/>
      <c r="E679" s="1" t="s">
        <v>73</v>
      </c>
      <c r="F679" s="6">
        <v>1065.511</v>
      </c>
      <c r="G679" s="6">
        <v>963.48500000000001</v>
      </c>
      <c r="H679" s="6">
        <v>653.44399999999996</v>
      </c>
      <c r="I679" s="6">
        <v>209.92400000000001</v>
      </c>
      <c r="J679" s="6">
        <v>49.140999999999998</v>
      </c>
      <c r="K679" s="6">
        <v>23.451000000000001</v>
      </c>
      <c r="L679" s="6">
        <v>3.4129999999999998</v>
      </c>
      <c r="M679" s="6">
        <v>3.78</v>
      </c>
      <c r="N679" s="6">
        <v>3.89</v>
      </c>
      <c r="O679" s="6">
        <v>62.904000000000003</v>
      </c>
      <c r="P679" s="6">
        <v>440.69400000000002</v>
      </c>
      <c r="Q679" s="6">
        <v>952.76900000000001</v>
      </c>
      <c r="R679" s="7">
        <v>4432.4059999999999</v>
      </c>
    </row>
    <row r="680" spans="2:18" x14ac:dyDescent="0.15">
      <c r="B680" s="90"/>
      <c r="C680" s="93"/>
      <c r="D680" s="96"/>
      <c r="E680" s="1" t="s">
        <v>74</v>
      </c>
      <c r="F680" s="6">
        <v>1589.9169999999999</v>
      </c>
      <c r="G680" s="6">
        <v>1437.6859999999999</v>
      </c>
      <c r="H680" s="6">
        <v>975.04600000000005</v>
      </c>
      <c r="I680" s="6">
        <v>313.23500000000001</v>
      </c>
      <c r="J680" s="6">
        <v>73.290000000000006</v>
      </c>
      <c r="K680" s="6">
        <v>34.975000000000001</v>
      </c>
      <c r="L680" s="6">
        <v>5.101</v>
      </c>
      <c r="M680" s="6">
        <v>5.6150000000000002</v>
      </c>
      <c r="N680" s="6">
        <v>5.7990000000000004</v>
      </c>
      <c r="O680" s="6">
        <v>93.879000000000005</v>
      </c>
      <c r="P680" s="6">
        <v>657.59100000000001</v>
      </c>
      <c r="Q680" s="6">
        <v>1421.6849999999999</v>
      </c>
      <c r="R680" s="7">
        <v>6613.817</v>
      </c>
    </row>
    <row r="681" spans="2:18" x14ac:dyDescent="0.15">
      <c r="B681" s="90"/>
      <c r="C681" s="93"/>
      <c r="D681" s="96" t="s">
        <v>68</v>
      </c>
      <c r="E681" s="1"/>
      <c r="F681" s="8" t="s">
        <v>76</v>
      </c>
      <c r="G681" s="8" t="s">
        <v>56</v>
      </c>
      <c r="H681" s="8" t="s">
        <v>57</v>
      </c>
      <c r="I681" s="8" t="s">
        <v>58</v>
      </c>
      <c r="J681" s="8" t="s">
        <v>59</v>
      </c>
      <c r="K681" s="8" t="s">
        <v>60</v>
      </c>
      <c r="L681" s="8" t="s">
        <v>61</v>
      </c>
      <c r="M681" s="8" t="s">
        <v>62</v>
      </c>
      <c r="N681" s="8" t="s">
        <v>63</v>
      </c>
      <c r="O681" s="8" t="s">
        <v>64</v>
      </c>
      <c r="P681" s="8" t="s">
        <v>65</v>
      </c>
      <c r="Q681" s="8" t="s">
        <v>66</v>
      </c>
      <c r="R681" s="9" t="s">
        <v>75</v>
      </c>
    </row>
    <row r="682" spans="2:18" x14ac:dyDescent="0.15">
      <c r="B682" s="90"/>
      <c r="C682" s="93"/>
      <c r="D682" s="96"/>
      <c r="E682" s="1" t="s">
        <v>69</v>
      </c>
      <c r="F682" s="6">
        <v>4099.9400000000005</v>
      </c>
      <c r="G682" s="6">
        <v>3800.38</v>
      </c>
      <c r="H682" s="6">
        <v>3383.3269999999998</v>
      </c>
      <c r="I682" s="6">
        <v>3006.7780000000002</v>
      </c>
      <c r="J682" s="6">
        <v>2475.6799999999998</v>
      </c>
      <c r="K682" s="6">
        <v>2301.288</v>
      </c>
      <c r="L682" s="6">
        <v>2477.8890000000001</v>
      </c>
      <c r="M682" s="6">
        <v>2634.1489999999999</v>
      </c>
      <c r="N682" s="6">
        <v>2358.5339999999997</v>
      </c>
      <c r="O682" s="6">
        <v>2288.9759999999997</v>
      </c>
      <c r="P682" s="6">
        <v>2821.0629999999996</v>
      </c>
      <c r="Q682" s="6">
        <v>3740.732</v>
      </c>
      <c r="R682" s="7">
        <v>35388.707999999999</v>
      </c>
    </row>
    <row r="683" spans="2:18" x14ac:dyDescent="0.15">
      <c r="B683" s="90"/>
      <c r="C683" s="93"/>
      <c r="D683" s="96"/>
      <c r="E683" s="1" t="s">
        <v>70</v>
      </c>
      <c r="F683" s="6">
        <v>7538.433</v>
      </c>
      <c r="G683" s="6">
        <v>6979.8320000000003</v>
      </c>
      <c r="H683" s="6">
        <v>6171.0259999999998</v>
      </c>
      <c r="I683" s="6">
        <v>5408.1160000000009</v>
      </c>
      <c r="J683" s="6">
        <v>4428.3410000000003</v>
      </c>
      <c r="K683" s="6">
        <v>4116.3190000000004</v>
      </c>
      <c r="L683" s="6">
        <v>4438.6500000000005</v>
      </c>
      <c r="M683" s="6">
        <v>4722.183</v>
      </c>
      <c r="N683" s="6">
        <v>4223.098</v>
      </c>
      <c r="O683" s="6">
        <v>4102.96</v>
      </c>
      <c r="P683" s="6">
        <v>5129.38</v>
      </c>
      <c r="Q683" s="6">
        <v>6875.3649999999998</v>
      </c>
      <c r="R683" s="7">
        <v>64133.712</v>
      </c>
    </row>
    <row r="684" spans="2:18" x14ac:dyDescent="0.15">
      <c r="B684" s="90"/>
      <c r="C684" s="93"/>
      <c r="D684" s="96"/>
      <c r="E684" s="1" t="s">
        <v>71</v>
      </c>
      <c r="F684" s="6">
        <v>8791.6239999999998</v>
      </c>
      <c r="G684" s="6">
        <v>8148.2129999999997</v>
      </c>
      <c r="H684" s="6">
        <v>7229.3180000000002</v>
      </c>
      <c r="I684" s="6">
        <v>6378.7640000000001</v>
      </c>
      <c r="J684" s="6">
        <v>5236.0790000000006</v>
      </c>
      <c r="K684" s="6">
        <v>4861.384</v>
      </c>
      <c r="L684" s="6">
        <v>5223.92</v>
      </c>
      <c r="M684" s="6">
        <v>5550.7769999999991</v>
      </c>
      <c r="N684" s="6">
        <v>4973.6980000000003</v>
      </c>
      <c r="O684" s="6">
        <v>4839.76</v>
      </c>
      <c r="P684" s="6">
        <v>6011.3159999999998</v>
      </c>
      <c r="Q684" s="6">
        <v>8017.9679999999998</v>
      </c>
      <c r="R684" s="7">
        <v>75262.738000000012</v>
      </c>
    </row>
    <row r="685" spans="2:18" x14ac:dyDescent="0.15">
      <c r="B685" s="90"/>
      <c r="C685" s="93"/>
      <c r="D685" s="96"/>
      <c r="E685" s="1" t="s">
        <v>72</v>
      </c>
      <c r="F685" s="6">
        <v>9315.2090000000007</v>
      </c>
      <c r="G685" s="6">
        <v>8638.9069999999992</v>
      </c>
      <c r="H685" s="6">
        <v>7691.0289999999995</v>
      </c>
      <c r="I685" s="6">
        <v>6832.7899999999991</v>
      </c>
      <c r="J685" s="6">
        <v>5623.6379999999999</v>
      </c>
      <c r="K685" s="6">
        <v>5220.2960000000003</v>
      </c>
      <c r="L685" s="6">
        <v>5603.2250000000004</v>
      </c>
      <c r="M685" s="6">
        <v>5950.7689999999993</v>
      </c>
      <c r="N685" s="6">
        <v>5336.295000000001</v>
      </c>
      <c r="O685" s="6">
        <v>5191.6120000000001</v>
      </c>
      <c r="P685" s="6">
        <v>6403.9269999999997</v>
      </c>
      <c r="Q685" s="6">
        <v>8496.7649999999994</v>
      </c>
      <c r="R685" s="7">
        <v>80304.452999999994</v>
      </c>
    </row>
    <row r="686" spans="2:18" x14ac:dyDescent="0.15">
      <c r="B686" s="90"/>
      <c r="C686" s="93"/>
      <c r="D686" s="96"/>
      <c r="E686" s="1" t="s">
        <v>73</v>
      </c>
      <c r="F686" s="6">
        <v>10668.604000000001</v>
      </c>
      <c r="G686" s="6">
        <v>9876.8660000000018</v>
      </c>
      <c r="H686" s="6">
        <v>8761.253999999999</v>
      </c>
      <c r="I686" s="6">
        <v>7733.7070000000003</v>
      </c>
      <c r="J686" s="6">
        <v>6352.8489999999993</v>
      </c>
      <c r="K686" s="6">
        <v>5916.2330000000002</v>
      </c>
      <c r="L686" s="6">
        <v>6401.5049999999992</v>
      </c>
      <c r="M686" s="6">
        <v>6816.4610000000002</v>
      </c>
      <c r="N686" s="6">
        <v>6087.3770000000004</v>
      </c>
      <c r="O686" s="6">
        <v>5891.9770000000008</v>
      </c>
      <c r="P686" s="6">
        <v>7306.8720000000003</v>
      </c>
      <c r="Q686" s="6">
        <v>9735.5329999999994</v>
      </c>
      <c r="R686" s="7">
        <v>91549.238000000012</v>
      </c>
    </row>
    <row r="687" spans="2:18" ht="14.25" thickBot="1" x14ac:dyDescent="0.2">
      <c r="B687" s="91"/>
      <c r="C687" s="94"/>
      <c r="D687" s="97"/>
      <c r="E687" s="10" t="s">
        <v>74</v>
      </c>
      <c r="F687" s="11">
        <v>12806.498000000001</v>
      </c>
      <c r="G687" s="11">
        <v>11818.290999999999</v>
      </c>
      <c r="H687" s="11">
        <v>10418.914999999999</v>
      </c>
      <c r="I687" s="11">
        <v>9097.5450000000001</v>
      </c>
      <c r="J687" s="11">
        <v>7449.6550000000007</v>
      </c>
      <c r="K687" s="11">
        <v>6981.9770000000008</v>
      </c>
      <c r="L687" s="11">
        <v>7672.427999999999</v>
      </c>
      <c r="M687" s="11">
        <v>8210.26</v>
      </c>
      <c r="N687" s="11">
        <v>7275.21</v>
      </c>
      <c r="O687" s="11">
        <v>6970.799</v>
      </c>
      <c r="P687" s="11">
        <v>8719.9989999999998</v>
      </c>
      <c r="Q687" s="11">
        <v>11697.034</v>
      </c>
      <c r="R687" s="12">
        <v>109118.65499999998</v>
      </c>
    </row>
    <row r="688" spans="2:18" ht="14.25" thickBot="1" x14ac:dyDescent="0.2">
      <c r="B688" s="2">
        <v>13</v>
      </c>
      <c r="C688" s="86" t="s">
        <v>15</v>
      </c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8"/>
    </row>
    <row r="689" spans="2:18" x14ac:dyDescent="0.15">
      <c r="B689" s="89" t="s">
        <v>15</v>
      </c>
      <c r="C689" s="98" t="s">
        <v>55</v>
      </c>
      <c r="D689" s="101" t="s">
        <v>2</v>
      </c>
      <c r="E689" s="3"/>
      <c r="F689" s="4" t="s">
        <v>76</v>
      </c>
      <c r="G689" s="4" t="s">
        <v>56</v>
      </c>
      <c r="H689" s="4" t="s">
        <v>57</v>
      </c>
      <c r="I689" s="4" t="s">
        <v>58</v>
      </c>
      <c r="J689" s="4" t="s">
        <v>59</v>
      </c>
      <c r="K689" s="4" t="s">
        <v>60</v>
      </c>
      <c r="L689" s="4" t="s">
        <v>61</v>
      </c>
      <c r="M689" s="4" t="s">
        <v>62</v>
      </c>
      <c r="N689" s="4" t="s">
        <v>63</v>
      </c>
      <c r="O689" s="4" t="s">
        <v>64</v>
      </c>
      <c r="P689" s="4" t="s">
        <v>65</v>
      </c>
      <c r="Q689" s="4" t="s">
        <v>66</v>
      </c>
      <c r="R689" s="5" t="s">
        <v>75</v>
      </c>
    </row>
    <row r="690" spans="2:18" x14ac:dyDescent="0.15">
      <c r="B690" s="90"/>
      <c r="C690" s="99"/>
      <c r="D690" s="102"/>
      <c r="E690" s="1" t="s">
        <v>69</v>
      </c>
      <c r="F690" s="6">
        <v>227.78800000000001</v>
      </c>
      <c r="G690" s="6">
        <v>207.672</v>
      </c>
      <c r="H690" s="6">
        <v>199.97800000000001</v>
      </c>
      <c r="I690" s="6">
        <v>173.339</v>
      </c>
      <c r="J690" s="6">
        <v>157.15100000000001</v>
      </c>
      <c r="K690" s="6">
        <v>148.767</v>
      </c>
      <c r="L690" s="6">
        <v>190.71100000000001</v>
      </c>
      <c r="M690" s="6">
        <v>195.12799999999999</v>
      </c>
      <c r="N690" s="6">
        <v>170.86199999999999</v>
      </c>
      <c r="O690" s="6">
        <v>159.886</v>
      </c>
      <c r="P690" s="6">
        <v>173.68</v>
      </c>
      <c r="Q690" s="6">
        <v>205.929</v>
      </c>
      <c r="R690" s="7">
        <v>2210.893</v>
      </c>
    </row>
    <row r="691" spans="2:18" x14ac:dyDescent="0.15">
      <c r="B691" s="90"/>
      <c r="C691" s="99"/>
      <c r="D691" s="102"/>
      <c r="E691" s="1" t="s">
        <v>70</v>
      </c>
      <c r="F691" s="6">
        <v>409.95299999999997</v>
      </c>
      <c r="G691" s="6">
        <v>373.75099999999998</v>
      </c>
      <c r="H691" s="6">
        <v>359.90300000000002</v>
      </c>
      <c r="I691" s="6">
        <v>311.96100000000001</v>
      </c>
      <c r="J691" s="6">
        <v>282.827</v>
      </c>
      <c r="K691" s="6">
        <v>267.738</v>
      </c>
      <c r="L691" s="6">
        <v>343.22500000000002</v>
      </c>
      <c r="M691" s="6">
        <v>351.17500000000001</v>
      </c>
      <c r="N691" s="6">
        <v>307.50200000000001</v>
      </c>
      <c r="O691" s="6">
        <v>287.75</v>
      </c>
      <c r="P691" s="6">
        <v>312.57400000000001</v>
      </c>
      <c r="Q691" s="6">
        <v>370.613</v>
      </c>
      <c r="R691" s="7">
        <v>3978.9740000000002</v>
      </c>
    </row>
    <row r="692" spans="2:18" x14ac:dyDescent="0.15">
      <c r="B692" s="90"/>
      <c r="C692" s="99"/>
      <c r="D692" s="102"/>
      <c r="E692" s="1" t="s">
        <v>71</v>
      </c>
      <c r="F692" s="6">
        <v>478.78399999999999</v>
      </c>
      <c r="G692" s="6">
        <v>436.50299999999999</v>
      </c>
      <c r="H692" s="6">
        <v>420.33100000000002</v>
      </c>
      <c r="I692" s="6">
        <v>364.339</v>
      </c>
      <c r="J692" s="6">
        <v>330.31400000000002</v>
      </c>
      <c r="K692" s="6">
        <v>312.69099999999997</v>
      </c>
      <c r="L692" s="6">
        <v>400.85300000000001</v>
      </c>
      <c r="M692" s="6">
        <v>410.137</v>
      </c>
      <c r="N692" s="6">
        <v>359.13200000000001</v>
      </c>
      <c r="O692" s="6">
        <v>336.06299999999999</v>
      </c>
      <c r="P692" s="6">
        <v>365.05500000000001</v>
      </c>
      <c r="Q692" s="6">
        <v>432.839</v>
      </c>
      <c r="R692" s="7">
        <v>4647.0420000000004</v>
      </c>
    </row>
    <row r="693" spans="2:18" x14ac:dyDescent="0.15">
      <c r="B693" s="90"/>
      <c r="C693" s="99"/>
      <c r="D693" s="102"/>
      <c r="E693" s="1" t="s">
        <v>72</v>
      </c>
      <c r="F693" s="6">
        <v>511.928</v>
      </c>
      <c r="G693" s="6">
        <v>466.72</v>
      </c>
      <c r="H693" s="6">
        <v>449.428</v>
      </c>
      <c r="I693" s="6">
        <v>389.56</v>
      </c>
      <c r="J693" s="6">
        <v>353.18</v>
      </c>
      <c r="K693" s="6">
        <v>334.33699999999999</v>
      </c>
      <c r="L693" s="6">
        <v>428.60199999999998</v>
      </c>
      <c r="M693" s="6">
        <v>438.529</v>
      </c>
      <c r="N693" s="6">
        <v>383.99299999999999</v>
      </c>
      <c r="O693" s="6">
        <v>359.327</v>
      </c>
      <c r="P693" s="6">
        <v>390.32600000000002</v>
      </c>
      <c r="Q693" s="6">
        <v>462.80200000000002</v>
      </c>
      <c r="R693" s="7">
        <v>4968.732</v>
      </c>
    </row>
    <row r="694" spans="2:18" x14ac:dyDescent="0.15">
      <c r="B694" s="90"/>
      <c r="C694" s="99"/>
      <c r="D694" s="102"/>
      <c r="E694" s="1" t="s">
        <v>73</v>
      </c>
      <c r="F694" s="6">
        <v>594.64099999999996</v>
      </c>
      <c r="G694" s="6">
        <v>542.12800000000004</v>
      </c>
      <c r="H694" s="6">
        <v>522.04300000000001</v>
      </c>
      <c r="I694" s="6">
        <v>452.50200000000001</v>
      </c>
      <c r="J694" s="6">
        <v>410.24299999999999</v>
      </c>
      <c r="K694" s="6">
        <v>388.35599999999999</v>
      </c>
      <c r="L694" s="6">
        <v>497.851</v>
      </c>
      <c r="M694" s="6">
        <v>509.38200000000001</v>
      </c>
      <c r="N694" s="6">
        <v>446.03500000000003</v>
      </c>
      <c r="O694" s="6">
        <v>417.38299999999998</v>
      </c>
      <c r="P694" s="6">
        <v>453.39100000000002</v>
      </c>
      <c r="Q694" s="6">
        <v>537.577</v>
      </c>
      <c r="R694" s="7">
        <v>5771.5320000000002</v>
      </c>
    </row>
    <row r="695" spans="2:18" x14ac:dyDescent="0.15">
      <c r="B695" s="90"/>
      <c r="C695" s="99"/>
      <c r="D695" s="103"/>
      <c r="E695" s="1" t="s">
        <v>74</v>
      </c>
      <c r="F695" s="6">
        <v>734.82500000000005</v>
      </c>
      <c r="G695" s="6">
        <v>669.93299999999999</v>
      </c>
      <c r="H695" s="6">
        <v>645.11199999999997</v>
      </c>
      <c r="I695" s="6">
        <v>559.17700000000002</v>
      </c>
      <c r="J695" s="6">
        <v>506.95600000000002</v>
      </c>
      <c r="K695" s="6">
        <v>479.90899999999999</v>
      </c>
      <c r="L695" s="6">
        <v>615.21699999999998</v>
      </c>
      <c r="M695" s="6">
        <v>629.46699999999998</v>
      </c>
      <c r="N695" s="6">
        <v>551.18499999999995</v>
      </c>
      <c r="O695" s="6">
        <v>515.78</v>
      </c>
      <c r="P695" s="6">
        <v>560.27599999999995</v>
      </c>
      <c r="Q695" s="6">
        <v>664.30899999999997</v>
      </c>
      <c r="R695" s="7">
        <v>7132.1469999999999</v>
      </c>
    </row>
    <row r="696" spans="2:18" x14ac:dyDescent="0.15">
      <c r="B696" s="90"/>
      <c r="C696" s="99"/>
      <c r="D696" s="104" t="s">
        <v>4</v>
      </c>
      <c r="E696" s="1"/>
      <c r="F696" s="8" t="s">
        <v>76</v>
      </c>
      <c r="G696" s="8" t="s">
        <v>56</v>
      </c>
      <c r="H696" s="8" t="s">
        <v>57</v>
      </c>
      <c r="I696" s="8" t="s">
        <v>58</v>
      </c>
      <c r="J696" s="8" t="s">
        <v>59</v>
      </c>
      <c r="K696" s="8" t="s">
        <v>60</v>
      </c>
      <c r="L696" s="8" t="s">
        <v>61</v>
      </c>
      <c r="M696" s="8" t="s">
        <v>62</v>
      </c>
      <c r="N696" s="8" t="s">
        <v>63</v>
      </c>
      <c r="O696" s="8" t="s">
        <v>64</v>
      </c>
      <c r="P696" s="8" t="s">
        <v>65</v>
      </c>
      <c r="Q696" s="8" t="s">
        <v>66</v>
      </c>
      <c r="R696" s="9" t="s">
        <v>75</v>
      </c>
    </row>
    <row r="697" spans="2:18" x14ac:dyDescent="0.15">
      <c r="B697" s="90"/>
      <c r="C697" s="99"/>
      <c r="D697" s="102"/>
      <c r="E697" s="1" t="s">
        <v>69</v>
      </c>
      <c r="F697" s="6">
        <v>20.74</v>
      </c>
      <c r="G697" s="6">
        <v>20.577000000000002</v>
      </c>
      <c r="H697" s="6">
        <v>18.853999999999999</v>
      </c>
      <c r="I697" s="6">
        <v>14.776999999999999</v>
      </c>
      <c r="J697" s="6">
        <v>11.492000000000001</v>
      </c>
      <c r="K697" s="6">
        <v>8.3940000000000001</v>
      </c>
      <c r="L697" s="6">
        <v>7.343</v>
      </c>
      <c r="M697" s="6">
        <v>5.5179999999999998</v>
      </c>
      <c r="N697" s="6">
        <v>6.6459999999999999</v>
      </c>
      <c r="O697" s="6">
        <v>9.0670000000000002</v>
      </c>
      <c r="P697" s="6">
        <v>12.7</v>
      </c>
      <c r="Q697" s="6">
        <v>18.896000000000001</v>
      </c>
      <c r="R697" s="7">
        <v>155.00299999999999</v>
      </c>
    </row>
    <row r="698" spans="2:18" x14ac:dyDescent="0.15">
      <c r="B698" s="90"/>
      <c r="C698" s="99"/>
      <c r="D698" s="102"/>
      <c r="E698" s="1" t="s">
        <v>70</v>
      </c>
      <c r="F698" s="6">
        <v>36.207000000000001</v>
      </c>
      <c r="G698" s="6">
        <v>35.923000000000002</v>
      </c>
      <c r="H698" s="6">
        <v>32.914999999999999</v>
      </c>
      <c r="I698" s="6">
        <v>25.797999999999998</v>
      </c>
      <c r="J698" s="6">
        <v>20.061</v>
      </c>
      <c r="K698" s="6">
        <v>14.653</v>
      </c>
      <c r="L698" s="6">
        <v>12.818</v>
      </c>
      <c r="M698" s="6">
        <v>9.6329999999999991</v>
      </c>
      <c r="N698" s="6">
        <v>11.602</v>
      </c>
      <c r="O698" s="6">
        <v>15.827999999999999</v>
      </c>
      <c r="P698" s="6">
        <v>22.170999999999999</v>
      </c>
      <c r="Q698" s="6">
        <v>32.988</v>
      </c>
      <c r="R698" s="7">
        <v>270.59699999999998</v>
      </c>
    </row>
    <row r="699" spans="2:18" x14ac:dyDescent="0.15">
      <c r="B699" s="90"/>
      <c r="C699" s="99"/>
      <c r="D699" s="102"/>
      <c r="E699" s="1" t="s">
        <v>71</v>
      </c>
      <c r="F699" s="6">
        <v>44.386000000000003</v>
      </c>
      <c r="G699" s="6">
        <v>44.036999999999999</v>
      </c>
      <c r="H699" s="6">
        <v>40.35</v>
      </c>
      <c r="I699" s="6">
        <v>31.625</v>
      </c>
      <c r="J699" s="6">
        <v>24.593</v>
      </c>
      <c r="K699" s="6">
        <v>17.963000000000001</v>
      </c>
      <c r="L699" s="6">
        <v>15.714</v>
      </c>
      <c r="M699" s="6">
        <v>11.808999999999999</v>
      </c>
      <c r="N699" s="6">
        <v>14.222</v>
      </c>
      <c r="O699" s="6">
        <v>19.404</v>
      </c>
      <c r="P699" s="6">
        <v>27.178999999999998</v>
      </c>
      <c r="Q699" s="6">
        <v>40.439</v>
      </c>
      <c r="R699" s="7">
        <v>331.71899999999999</v>
      </c>
    </row>
    <row r="700" spans="2:18" x14ac:dyDescent="0.15">
      <c r="B700" s="90"/>
      <c r="C700" s="99"/>
      <c r="D700" s="102"/>
      <c r="E700" s="1" t="s">
        <v>72</v>
      </c>
      <c r="F700" s="6">
        <v>48.399000000000001</v>
      </c>
      <c r="G700" s="6">
        <v>48.018999999999998</v>
      </c>
      <c r="H700" s="6">
        <v>43.997999999999998</v>
      </c>
      <c r="I700" s="6">
        <v>34.484000000000002</v>
      </c>
      <c r="J700" s="6">
        <v>26.817</v>
      </c>
      <c r="K700" s="6">
        <v>19.587</v>
      </c>
      <c r="L700" s="6">
        <v>17.135000000000002</v>
      </c>
      <c r="M700" s="6">
        <v>12.877000000000001</v>
      </c>
      <c r="N700" s="6">
        <v>15.507999999999999</v>
      </c>
      <c r="O700" s="6">
        <v>21.158000000000001</v>
      </c>
      <c r="P700" s="6">
        <v>29.637</v>
      </c>
      <c r="Q700" s="6">
        <v>44.095999999999997</v>
      </c>
      <c r="R700" s="7">
        <v>361.71600000000001</v>
      </c>
    </row>
    <row r="701" spans="2:18" x14ac:dyDescent="0.15">
      <c r="B701" s="90"/>
      <c r="C701" s="99"/>
      <c r="D701" s="102"/>
      <c r="E701" s="1" t="s">
        <v>73</v>
      </c>
      <c r="F701" s="6">
        <v>50.633000000000003</v>
      </c>
      <c r="G701" s="6">
        <v>50.234999999999999</v>
      </c>
      <c r="H701" s="6">
        <v>46.029000000000003</v>
      </c>
      <c r="I701" s="6">
        <v>36.076000000000001</v>
      </c>
      <c r="J701" s="6">
        <v>28.053999999999998</v>
      </c>
      <c r="K701" s="6">
        <v>20.491</v>
      </c>
      <c r="L701" s="6">
        <v>17.925999999999998</v>
      </c>
      <c r="M701" s="6">
        <v>13.471</v>
      </c>
      <c r="N701" s="6">
        <v>16.224</v>
      </c>
      <c r="O701" s="6">
        <v>22.135000000000002</v>
      </c>
      <c r="P701" s="6">
        <v>31.004000000000001</v>
      </c>
      <c r="Q701" s="6">
        <v>46.131</v>
      </c>
      <c r="R701" s="7">
        <v>378.40899999999999</v>
      </c>
    </row>
    <row r="702" spans="2:18" x14ac:dyDescent="0.15">
      <c r="B702" s="90"/>
      <c r="C702" s="99"/>
      <c r="D702" s="103"/>
      <c r="E702" s="1" t="s">
        <v>74</v>
      </c>
      <c r="F702" s="6">
        <v>50.146000000000001</v>
      </c>
      <c r="G702" s="6">
        <v>49.752000000000002</v>
      </c>
      <c r="H702" s="6">
        <v>45.585999999999999</v>
      </c>
      <c r="I702" s="6">
        <v>35.728999999999999</v>
      </c>
      <c r="J702" s="6">
        <v>27.783999999999999</v>
      </c>
      <c r="K702" s="6">
        <v>20.294</v>
      </c>
      <c r="L702" s="6">
        <v>17.753</v>
      </c>
      <c r="M702" s="6">
        <v>13.340999999999999</v>
      </c>
      <c r="N702" s="6">
        <v>16.068000000000001</v>
      </c>
      <c r="O702" s="6">
        <v>21.922000000000001</v>
      </c>
      <c r="P702" s="6">
        <v>30.706</v>
      </c>
      <c r="Q702" s="6">
        <v>45.686999999999998</v>
      </c>
      <c r="R702" s="7">
        <v>374.76900000000001</v>
      </c>
    </row>
    <row r="703" spans="2:18" x14ac:dyDescent="0.15">
      <c r="B703" s="90"/>
      <c r="C703" s="99"/>
      <c r="D703" s="104" t="s">
        <v>6</v>
      </c>
      <c r="E703" s="1"/>
      <c r="F703" s="8" t="s">
        <v>76</v>
      </c>
      <c r="G703" s="8" t="s">
        <v>56</v>
      </c>
      <c r="H703" s="8" t="s">
        <v>57</v>
      </c>
      <c r="I703" s="8" t="s">
        <v>58</v>
      </c>
      <c r="J703" s="8" t="s">
        <v>59</v>
      </c>
      <c r="K703" s="8" t="s">
        <v>60</v>
      </c>
      <c r="L703" s="8" t="s">
        <v>61</v>
      </c>
      <c r="M703" s="8" t="s">
        <v>62</v>
      </c>
      <c r="N703" s="8" t="s">
        <v>63</v>
      </c>
      <c r="O703" s="8" t="s">
        <v>64</v>
      </c>
      <c r="P703" s="8" t="s">
        <v>65</v>
      </c>
      <c r="Q703" s="8" t="s">
        <v>66</v>
      </c>
      <c r="R703" s="9" t="s">
        <v>75</v>
      </c>
    </row>
    <row r="704" spans="2:18" x14ac:dyDescent="0.15">
      <c r="B704" s="90"/>
      <c r="C704" s="99"/>
      <c r="D704" s="102"/>
      <c r="E704" s="1" t="s">
        <v>69</v>
      </c>
      <c r="F704" s="6">
        <v>9.5050000000000008</v>
      </c>
      <c r="G704" s="6">
        <v>9.4309999999999992</v>
      </c>
      <c r="H704" s="6">
        <v>8.641</v>
      </c>
      <c r="I704" s="6">
        <v>6.7720000000000002</v>
      </c>
      <c r="J704" s="6">
        <v>5.2670000000000003</v>
      </c>
      <c r="K704" s="6">
        <v>3.847</v>
      </c>
      <c r="L704" s="6">
        <v>3.3650000000000002</v>
      </c>
      <c r="M704" s="6">
        <v>2.5289999999999999</v>
      </c>
      <c r="N704" s="6">
        <v>3.0459999999999998</v>
      </c>
      <c r="O704" s="6">
        <v>4.1550000000000002</v>
      </c>
      <c r="P704" s="6">
        <v>5.82</v>
      </c>
      <c r="Q704" s="6">
        <v>8.66</v>
      </c>
      <c r="R704" s="7">
        <v>71.037999999999997</v>
      </c>
    </row>
    <row r="705" spans="2:18" x14ac:dyDescent="0.15">
      <c r="B705" s="90"/>
      <c r="C705" s="99"/>
      <c r="D705" s="102"/>
      <c r="E705" s="1" t="s">
        <v>70</v>
      </c>
      <c r="F705" s="6">
        <v>16.591999999999999</v>
      </c>
      <c r="G705" s="6">
        <v>16.462</v>
      </c>
      <c r="H705" s="6">
        <v>15.083</v>
      </c>
      <c r="I705" s="6">
        <v>11.821999999999999</v>
      </c>
      <c r="J705" s="6">
        <v>9.1929999999999996</v>
      </c>
      <c r="K705" s="6">
        <v>6.7149999999999999</v>
      </c>
      <c r="L705" s="6">
        <v>5.8739999999999997</v>
      </c>
      <c r="M705" s="6">
        <v>4.4139999999999997</v>
      </c>
      <c r="N705" s="6">
        <v>5.3170000000000002</v>
      </c>
      <c r="O705" s="6">
        <v>7.2530000000000001</v>
      </c>
      <c r="P705" s="6">
        <v>10.16</v>
      </c>
      <c r="Q705" s="6">
        <v>15.117000000000001</v>
      </c>
      <c r="R705" s="7">
        <v>124.003</v>
      </c>
    </row>
    <row r="706" spans="2:18" x14ac:dyDescent="0.15">
      <c r="B706" s="90"/>
      <c r="C706" s="99"/>
      <c r="D706" s="102"/>
      <c r="E706" s="1" t="s">
        <v>71</v>
      </c>
      <c r="F706" s="6">
        <v>20.337</v>
      </c>
      <c r="G706" s="6">
        <v>20.177</v>
      </c>
      <c r="H706" s="6">
        <v>18.488</v>
      </c>
      <c r="I706" s="6">
        <v>14.49</v>
      </c>
      <c r="J706" s="6">
        <v>11.268000000000001</v>
      </c>
      <c r="K706" s="6">
        <v>8.23</v>
      </c>
      <c r="L706" s="6">
        <v>7.2</v>
      </c>
      <c r="M706" s="6">
        <v>5.4109999999999996</v>
      </c>
      <c r="N706" s="6">
        <v>6.5170000000000003</v>
      </c>
      <c r="O706" s="6">
        <v>8.891</v>
      </c>
      <c r="P706" s="6">
        <v>12.452999999999999</v>
      </c>
      <c r="Q706" s="6">
        <v>18.529</v>
      </c>
      <c r="R706" s="7">
        <v>151.99100000000001</v>
      </c>
    </row>
    <row r="707" spans="2:18" x14ac:dyDescent="0.15">
      <c r="B707" s="90"/>
      <c r="C707" s="99"/>
      <c r="D707" s="102"/>
      <c r="E707" s="1" t="s">
        <v>72</v>
      </c>
      <c r="F707" s="6">
        <v>22.184000000000001</v>
      </c>
      <c r="G707" s="6">
        <v>22.01</v>
      </c>
      <c r="H707" s="6">
        <v>20.167000000000002</v>
      </c>
      <c r="I707" s="6">
        <v>15.805999999999999</v>
      </c>
      <c r="J707" s="6">
        <v>12.292</v>
      </c>
      <c r="K707" s="6">
        <v>8.9779999999999998</v>
      </c>
      <c r="L707" s="6">
        <v>7.8540000000000001</v>
      </c>
      <c r="M707" s="6">
        <v>5.9020000000000001</v>
      </c>
      <c r="N707" s="6">
        <v>7.1079999999999997</v>
      </c>
      <c r="O707" s="6">
        <v>9.6980000000000004</v>
      </c>
      <c r="P707" s="6">
        <v>13.584</v>
      </c>
      <c r="Q707" s="6">
        <v>20.212</v>
      </c>
      <c r="R707" s="7">
        <v>165.797</v>
      </c>
    </row>
    <row r="708" spans="2:18" x14ac:dyDescent="0.15">
      <c r="B708" s="90"/>
      <c r="C708" s="99"/>
      <c r="D708" s="102"/>
      <c r="E708" s="1" t="s">
        <v>73</v>
      </c>
      <c r="F708" s="6">
        <v>23.209</v>
      </c>
      <c r="G708" s="6">
        <v>23.027000000000001</v>
      </c>
      <c r="H708" s="6">
        <v>21.097999999999999</v>
      </c>
      <c r="I708" s="6">
        <v>16.536000000000001</v>
      </c>
      <c r="J708" s="6">
        <v>12.859</v>
      </c>
      <c r="K708" s="6">
        <v>9.3930000000000007</v>
      </c>
      <c r="L708" s="6">
        <v>8.2170000000000005</v>
      </c>
      <c r="M708" s="6">
        <v>6.1749999999999998</v>
      </c>
      <c r="N708" s="6">
        <v>7.4370000000000003</v>
      </c>
      <c r="O708" s="6">
        <v>10.146000000000001</v>
      </c>
      <c r="P708" s="6">
        <v>14.212</v>
      </c>
      <c r="Q708" s="6">
        <v>21.145</v>
      </c>
      <c r="R708" s="7">
        <v>173.453</v>
      </c>
    </row>
    <row r="709" spans="2:18" x14ac:dyDescent="0.15">
      <c r="B709" s="90"/>
      <c r="C709" s="99"/>
      <c r="D709" s="103"/>
      <c r="E709" s="1" t="s">
        <v>74</v>
      </c>
      <c r="F709" s="6">
        <v>22.99</v>
      </c>
      <c r="G709" s="6">
        <v>22.81</v>
      </c>
      <c r="H709" s="6">
        <v>20.9</v>
      </c>
      <c r="I709" s="6">
        <v>16.381</v>
      </c>
      <c r="J709" s="6">
        <v>12.738</v>
      </c>
      <c r="K709" s="6">
        <v>9.3040000000000003</v>
      </c>
      <c r="L709" s="6">
        <v>8.1389999999999993</v>
      </c>
      <c r="M709" s="6">
        <v>6.117</v>
      </c>
      <c r="N709" s="6">
        <v>7.367</v>
      </c>
      <c r="O709" s="6">
        <v>10.051</v>
      </c>
      <c r="P709" s="6">
        <v>14.077999999999999</v>
      </c>
      <c r="Q709" s="6">
        <v>20.946000000000002</v>
      </c>
      <c r="R709" s="7">
        <v>171.821</v>
      </c>
    </row>
    <row r="710" spans="2:18" x14ac:dyDescent="0.15">
      <c r="B710" s="90"/>
      <c r="C710" s="99"/>
      <c r="D710" s="104" t="s">
        <v>8</v>
      </c>
      <c r="E710" s="1"/>
      <c r="F710" s="8" t="s">
        <v>76</v>
      </c>
      <c r="G710" s="8" t="s">
        <v>56</v>
      </c>
      <c r="H710" s="8" t="s">
        <v>57</v>
      </c>
      <c r="I710" s="8" t="s">
        <v>58</v>
      </c>
      <c r="J710" s="8" t="s">
        <v>59</v>
      </c>
      <c r="K710" s="8" t="s">
        <v>60</v>
      </c>
      <c r="L710" s="8" t="s">
        <v>61</v>
      </c>
      <c r="M710" s="8" t="s">
        <v>62</v>
      </c>
      <c r="N710" s="8" t="s">
        <v>63</v>
      </c>
      <c r="O710" s="8" t="s">
        <v>64</v>
      </c>
      <c r="P710" s="8" t="s">
        <v>65</v>
      </c>
      <c r="Q710" s="8" t="s">
        <v>66</v>
      </c>
      <c r="R710" s="9" t="s">
        <v>75</v>
      </c>
    </row>
    <row r="711" spans="2:18" x14ac:dyDescent="0.15">
      <c r="B711" s="90"/>
      <c r="C711" s="99"/>
      <c r="D711" s="102"/>
      <c r="E711" s="1" t="s">
        <v>69</v>
      </c>
      <c r="F711" s="6">
        <v>7.9210000000000003</v>
      </c>
      <c r="G711" s="6">
        <v>6.8730000000000002</v>
      </c>
      <c r="H711" s="6">
        <v>5.2089999999999996</v>
      </c>
      <c r="I711" s="6">
        <v>1.7889999999999999</v>
      </c>
      <c r="J711" s="6">
        <v>0.34399999999999997</v>
      </c>
      <c r="K711" s="6">
        <v>4.1000000000000002E-2</v>
      </c>
      <c r="L711" s="6">
        <v>3.5000000000000003E-2</v>
      </c>
      <c r="M711" s="6">
        <v>0</v>
      </c>
      <c r="N711" s="6">
        <v>5.3999999999999999E-2</v>
      </c>
      <c r="O711" s="6">
        <v>0.42299999999999999</v>
      </c>
      <c r="P711" s="6">
        <v>3.2719999999999998</v>
      </c>
      <c r="Q711" s="6">
        <v>7.1950000000000003</v>
      </c>
      <c r="R711" s="7">
        <v>33.155000000000001</v>
      </c>
    </row>
    <row r="712" spans="2:18" x14ac:dyDescent="0.15">
      <c r="B712" s="90"/>
      <c r="C712" s="99"/>
      <c r="D712" s="102"/>
      <c r="E712" s="1" t="s">
        <v>70</v>
      </c>
      <c r="F712" s="6">
        <v>19.184000000000001</v>
      </c>
      <c r="G712" s="6">
        <v>16.643999999999998</v>
      </c>
      <c r="H712" s="6">
        <v>12.614000000000001</v>
      </c>
      <c r="I712" s="6">
        <v>4.3319999999999999</v>
      </c>
      <c r="J712" s="6">
        <v>0.83199999999999996</v>
      </c>
      <c r="K712" s="6">
        <v>0.1</v>
      </c>
      <c r="L712" s="6">
        <v>8.4000000000000005E-2</v>
      </c>
      <c r="M712" s="6">
        <v>0</v>
      </c>
      <c r="N712" s="6">
        <v>0.13100000000000001</v>
      </c>
      <c r="O712" s="6">
        <v>1.024</v>
      </c>
      <c r="P712" s="6">
        <v>7.9240000000000004</v>
      </c>
      <c r="Q712" s="6">
        <v>17.425000000000001</v>
      </c>
      <c r="R712" s="7">
        <v>80.293000000000006</v>
      </c>
    </row>
    <row r="713" spans="2:18" x14ac:dyDescent="0.15">
      <c r="B713" s="90"/>
      <c r="C713" s="99"/>
      <c r="D713" s="102"/>
      <c r="E713" s="1" t="s">
        <v>71</v>
      </c>
      <c r="F713" s="6">
        <v>19.641999999999999</v>
      </c>
      <c r="G713" s="6">
        <v>17.041</v>
      </c>
      <c r="H713" s="6">
        <v>12.914999999999999</v>
      </c>
      <c r="I713" s="6">
        <v>4.4349999999999996</v>
      </c>
      <c r="J713" s="6">
        <v>0.85199999999999998</v>
      </c>
      <c r="K713" s="6">
        <v>0.10199999999999999</v>
      </c>
      <c r="L713" s="6">
        <v>8.6999999999999994E-2</v>
      </c>
      <c r="M713" s="6">
        <v>0</v>
      </c>
      <c r="N713" s="6">
        <v>0.13400000000000001</v>
      </c>
      <c r="O713" s="6">
        <v>1.0489999999999999</v>
      </c>
      <c r="P713" s="6">
        <v>8.1129999999999995</v>
      </c>
      <c r="Q713" s="6">
        <v>17.841000000000001</v>
      </c>
      <c r="R713" s="7">
        <v>82.21</v>
      </c>
    </row>
    <row r="714" spans="2:18" x14ac:dyDescent="0.15">
      <c r="B714" s="90"/>
      <c r="C714" s="99"/>
      <c r="D714" s="102"/>
      <c r="E714" s="1" t="s">
        <v>72</v>
      </c>
      <c r="F714" s="6">
        <v>17.971</v>
      </c>
      <c r="G714" s="6">
        <v>15.592000000000001</v>
      </c>
      <c r="H714" s="6">
        <v>11.817</v>
      </c>
      <c r="I714" s="6">
        <v>4.0579999999999998</v>
      </c>
      <c r="J714" s="6">
        <v>0.77900000000000003</v>
      </c>
      <c r="K714" s="6">
        <v>9.4E-2</v>
      </c>
      <c r="L714" s="6">
        <v>7.9000000000000001E-2</v>
      </c>
      <c r="M714" s="6">
        <v>0</v>
      </c>
      <c r="N714" s="6">
        <v>0.122</v>
      </c>
      <c r="O714" s="6">
        <v>0.95899999999999996</v>
      </c>
      <c r="P714" s="6">
        <v>7.423</v>
      </c>
      <c r="Q714" s="6">
        <v>16.323</v>
      </c>
      <c r="R714" s="7">
        <v>75.218000000000004</v>
      </c>
    </row>
    <row r="715" spans="2:18" x14ac:dyDescent="0.15">
      <c r="B715" s="90"/>
      <c r="C715" s="99"/>
      <c r="D715" s="102"/>
      <c r="E715" s="1" t="s">
        <v>73</v>
      </c>
      <c r="F715" s="6">
        <v>24.050999999999998</v>
      </c>
      <c r="G715" s="6">
        <v>20.867000000000001</v>
      </c>
      <c r="H715" s="6">
        <v>15.815</v>
      </c>
      <c r="I715" s="6">
        <v>5.431</v>
      </c>
      <c r="J715" s="6">
        <v>1.0429999999999999</v>
      </c>
      <c r="K715" s="6">
        <v>0.125</v>
      </c>
      <c r="L715" s="6">
        <v>0.106</v>
      </c>
      <c r="M715" s="6">
        <v>0</v>
      </c>
      <c r="N715" s="6">
        <v>0.16400000000000001</v>
      </c>
      <c r="O715" s="6">
        <v>1.284</v>
      </c>
      <c r="P715" s="6">
        <v>9.9339999999999993</v>
      </c>
      <c r="Q715" s="6">
        <v>21.846</v>
      </c>
      <c r="R715" s="7">
        <v>100.667</v>
      </c>
    </row>
    <row r="716" spans="2:18" ht="14.25" thickBot="1" x14ac:dyDescent="0.2">
      <c r="B716" s="90"/>
      <c r="C716" s="100"/>
      <c r="D716" s="105"/>
      <c r="E716" s="10" t="s">
        <v>74</v>
      </c>
      <c r="F716" s="11">
        <v>35.887999999999998</v>
      </c>
      <c r="G716" s="11">
        <v>31.137</v>
      </c>
      <c r="H716" s="11">
        <v>23.597999999999999</v>
      </c>
      <c r="I716" s="11">
        <v>8.1039999999999992</v>
      </c>
      <c r="J716" s="11">
        <v>1.5569999999999999</v>
      </c>
      <c r="K716" s="11">
        <v>0.187</v>
      </c>
      <c r="L716" s="11">
        <v>0.158</v>
      </c>
      <c r="M716" s="11">
        <v>0</v>
      </c>
      <c r="N716" s="11">
        <v>0.24399999999999999</v>
      </c>
      <c r="O716" s="11">
        <v>1.9159999999999999</v>
      </c>
      <c r="P716" s="11">
        <v>14.824</v>
      </c>
      <c r="Q716" s="11">
        <v>32.597999999999999</v>
      </c>
      <c r="R716" s="12">
        <v>150.21100000000001</v>
      </c>
    </row>
    <row r="717" spans="2:18" x14ac:dyDescent="0.15">
      <c r="B717" s="90"/>
      <c r="C717" s="98" t="s">
        <v>67</v>
      </c>
      <c r="D717" s="101" t="s">
        <v>2</v>
      </c>
      <c r="E717" s="3"/>
      <c r="F717" s="4" t="s">
        <v>76</v>
      </c>
      <c r="G717" s="4" t="s">
        <v>56</v>
      </c>
      <c r="H717" s="4" t="s">
        <v>57</v>
      </c>
      <c r="I717" s="4" t="s">
        <v>58</v>
      </c>
      <c r="J717" s="4" t="s">
        <v>59</v>
      </c>
      <c r="K717" s="4" t="s">
        <v>60</v>
      </c>
      <c r="L717" s="4" t="s">
        <v>61</v>
      </c>
      <c r="M717" s="4" t="s">
        <v>62</v>
      </c>
      <c r="N717" s="4" t="s">
        <v>63</v>
      </c>
      <c r="O717" s="4" t="s">
        <v>64</v>
      </c>
      <c r="P717" s="4" t="s">
        <v>65</v>
      </c>
      <c r="Q717" s="4" t="s">
        <v>66</v>
      </c>
      <c r="R717" s="5" t="s">
        <v>75</v>
      </c>
    </row>
    <row r="718" spans="2:18" x14ac:dyDescent="0.15">
      <c r="B718" s="90"/>
      <c r="C718" s="99"/>
      <c r="D718" s="102"/>
      <c r="E718" s="1" t="s">
        <v>69</v>
      </c>
      <c r="F718" s="6">
        <v>2223.2109999999998</v>
      </c>
      <c r="G718" s="6">
        <v>2026.8789999999999</v>
      </c>
      <c r="H718" s="6">
        <v>1951.7850000000001</v>
      </c>
      <c r="I718" s="6">
        <v>1691.789</v>
      </c>
      <c r="J718" s="6">
        <v>1533.7940000000001</v>
      </c>
      <c r="K718" s="6">
        <v>1451.9659999999999</v>
      </c>
      <c r="L718" s="6">
        <v>1861.3389999999999</v>
      </c>
      <c r="M718" s="6">
        <v>1904.4490000000001</v>
      </c>
      <c r="N718" s="6">
        <v>1667.6130000000001</v>
      </c>
      <c r="O718" s="6">
        <v>1560.4870000000001</v>
      </c>
      <c r="P718" s="6">
        <v>1695.117</v>
      </c>
      <c r="Q718" s="6">
        <v>2009.867</v>
      </c>
      <c r="R718" s="7">
        <v>21578.315999999999</v>
      </c>
    </row>
    <row r="719" spans="2:18" x14ac:dyDescent="0.15">
      <c r="B719" s="90"/>
      <c r="C719" s="99"/>
      <c r="D719" s="102"/>
      <c r="E719" s="1" t="s">
        <v>70</v>
      </c>
      <c r="F719" s="6">
        <v>4001.1410000000001</v>
      </c>
      <c r="G719" s="6">
        <v>3647.81</v>
      </c>
      <c r="H719" s="6">
        <v>3512.6529999999998</v>
      </c>
      <c r="I719" s="6">
        <v>3044.739</v>
      </c>
      <c r="J719" s="6">
        <v>2760.3919999999998</v>
      </c>
      <c r="K719" s="6">
        <v>2613.123</v>
      </c>
      <c r="L719" s="6">
        <v>3349.8760000000002</v>
      </c>
      <c r="M719" s="6">
        <v>3427.4679999999998</v>
      </c>
      <c r="N719" s="6">
        <v>3001.22</v>
      </c>
      <c r="O719" s="6">
        <v>2808.44</v>
      </c>
      <c r="P719" s="6">
        <v>3050.7220000000002</v>
      </c>
      <c r="Q719" s="6">
        <v>3617.183</v>
      </c>
      <c r="R719" s="7">
        <v>38834.786</v>
      </c>
    </row>
    <row r="720" spans="2:18" x14ac:dyDescent="0.15">
      <c r="B720" s="90"/>
      <c r="C720" s="99"/>
      <c r="D720" s="102"/>
      <c r="E720" s="1" t="s">
        <v>71</v>
      </c>
      <c r="F720" s="6">
        <v>4672.9319999999998</v>
      </c>
      <c r="G720" s="6">
        <v>4260.2690000000002</v>
      </c>
      <c r="H720" s="6">
        <v>4102.4309999999996</v>
      </c>
      <c r="I720" s="6">
        <v>3555.9490000000001</v>
      </c>
      <c r="J720" s="6">
        <v>3223.8649999999998</v>
      </c>
      <c r="K720" s="6">
        <v>3051.864</v>
      </c>
      <c r="L720" s="6">
        <v>3912.3249999999998</v>
      </c>
      <c r="M720" s="6">
        <v>4002.9369999999999</v>
      </c>
      <c r="N720" s="6">
        <v>3505.1280000000002</v>
      </c>
      <c r="O720" s="6">
        <v>3279.9749999999999</v>
      </c>
      <c r="P720" s="6">
        <v>3562.9369999999999</v>
      </c>
      <c r="Q720" s="6">
        <v>4224.509</v>
      </c>
      <c r="R720" s="7">
        <v>45355.13</v>
      </c>
    </row>
    <row r="721" spans="2:18" x14ac:dyDescent="0.15">
      <c r="B721" s="90"/>
      <c r="C721" s="99"/>
      <c r="D721" s="102"/>
      <c r="E721" s="1" t="s">
        <v>72</v>
      </c>
      <c r="F721" s="6">
        <v>4996.4170000000004</v>
      </c>
      <c r="G721" s="6">
        <v>4555.1869999999999</v>
      </c>
      <c r="H721" s="6">
        <v>4386.4170000000004</v>
      </c>
      <c r="I721" s="6">
        <v>3802.1060000000002</v>
      </c>
      <c r="J721" s="6">
        <v>3447.0369999999998</v>
      </c>
      <c r="K721" s="6">
        <v>3263.1289999999999</v>
      </c>
      <c r="L721" s="6">
        <v>4183.1559999999999</v>
      </c>
      <c r="M721" s="6">
        <v>4280.0429999999997</v>
      </c>
      <c r="N721" s="6">
        <v>3747.7719999999999</v>
      </c>
      <c r="O721" s="6">
        <v>3507.0320000000002</v>
      </c>
      <c r="P721" s="6">
        <v>3809.5819999999999</v>
      </c>
      <c r="Q721" s="6">
        <v>4516.9480000000003</v>
      </c>
      <c r="R721" s="7">
        <v>48494.824000000001</v>
      </c>
    </row>
    <row r="722" spans="2:18" x14ac:dyDescent="0.15">
      <c r="B722" s="90"/>
      <c r="C722" s="99"/>
      <c r="D722" s="102"/>
      <c r="E722" s="1" t="s">
        <v>73</v>
      </c>
      <c r="F722" s="6">
        <v>5803.6959999999999</v>
      </c>
      <c r="G722" s="6">
        <v>5291.1689999999999</v>
      </c>
      <c r="H722" s="6">
        <v>5095.1400000000003</v>
      </c>
      <c r="I722" s="6">
        <v>4416.42</v>
      </c>
      <c r="J722" s="6">
        <v>4003.9720000000002</v>
      </c>
      <c r="K722" s="6">
        <v>3790.355</v>
      </c>
      <c r="L722" s="6">
        <v>4859.0259999999998</v>
      </c>
      <c r="M722" s="6">
        <v>4971.5680000000002</v>
      </c>
      <c r="N722" s="6">
        <v>4353.3019999999997</v>
      </c>
      <c r="O722" s="6">
        <v>4073.6579999999999</v>
      </c>
      <c r="P722" s="6">
        <v>4425.0959999999995</v>
      </c>
      <c r="Q722" s="6">
        <v>5246.7520000000004</v>
      </c>
      <c r="R722" s="7">
        <v>56330.152000000002</v>
      </c>
    </row>
    <row r="723" spans="2:18" x14ac:dyDescent="0.15">
      <c r="B723" s="90"/>
      <c r="C723" s="99"/>
      <c r="D723" s="103"/>
      <c r="E723" s="1" t="s">
        <v>74</v>
      </c>
      <c r="F723" s="6">
        <v>7171.8919999999998</v>
      </c>
      <c r="G723" s="6">
        <v>6538.5460000000003</v>
      </c>
      <c r="H723" s="6">
        <v>6296.2929999999997</v>
      </c>
      <c r="I723" s="6">
        <v>5457.5680000000002</v>
      </c>
      <c r="J723" s="6">
        <v>4947.8909999999996</v>
      </c>
      <c r="K723" s="6">
        <v>4683.9120000000003</v>
      </c>
      <c r="L723" s="6">
        <v>6004.518</v>
      </c>
      <c r="M723" s="6">
        <v>6143.598</v>
      </c>
      <c r="N723" s="6">
        <v>5379.5659999999998</v>
      </c>
      <c r="O723" s="6">
        <v>5034.0129999999999</v>
      </c>
      <c r="P723" s="6">
        <v>5468.2939999999999</v>
      </c>
      <c r="Q723" s="6">
        <v>6483.6559999999999</v>
      </c>
      <c r="R723" s="7">
        <v>69609.755000000005</v>
      </c>
    </row>
    <row r="724" spans="2:18" x14ac:dyDescent="0.15">
      <c r="B724" s="90"/>
      <c r="C724" s="99"/>
      <c r="D724" s="104" t="s">
        <v>27</v>
      </c>
      <c r="E724" s="1"/>
      <c r="F724" s="8" t="s">
        <v>76</v>
      </c>
      <c r="G724" s="8" t="s">
        <v>56</v>
      </c>
      <c r="H724" s="8" t="s">
        <v>57</v>
      </c>
      <c r="I724" s="8" t="s">
        <v>58</v>
      </c>
      <c r="J724" s="8" t="s">
        <v>59</v>
      </c>
      <c r="K724" s="8" t="s">
        <v>60</v>
      </c>
      <c r="L724" s="8" t="s">
        <v>61</v>
      </c>
      <c r="M724" s="8" t="s">
        <v>62</v>
      </c>
      <c r="N724" s="8" t="s">
        <v>63</v>
      </c>
      <c r="O724" s="8" t="s">
        <v>64</v>
      </c>
      <c r="P724" s="8" t="s">
        <v>65</v>
      </c>
      <c r="Q724" s="8" t="s">
        <v>66</v>
      </c>
      <c r="R724" s="9" t="s">
        <v>75</v>
      </c>
    </row>
    <row r="725" spans="2:18" x14ac:dyDescent="0.15">
      <c r="B725" s="90"/>
      <c r="C725" s="99"/>
      <c r="D725" s="102"/>
      <c r="E725" s="1" t="s">
        <v>69</v>
      </c>
      <c r="F725" s="6">
        <v>954.99400000000003</v>
      </c>
      <c r="G725" s="6">
        <v>947.48900000000003</v>
      </c>
      <c r="H725" s="6">
        <v>868.15099999999995</v>
      </c>
      <c r="I725" s="6">
        <v>680.42200000000003</v>
      </c>
      <c r="J725" s="6">
        <v>529.16099999999994</v>
      </c>
      <c r="K725" s="6">
        <v>386.51</v>
      </c>
      <c r="L725" s="6">
        <v>338.11599999999999</v>
      </c>
      <c r="M725" s="6">
        <v>254.08199999999999</v>
      </c>
      <c r="N725" s="6">
        <v>306.02199999999999</v>
      </c>
      <c r="O725" s="6">
        <v>417.49900000000002</v>
      </c>
      <c r="P725" s="6">
        <v>584.78399999999999</v>
      </c>
      <c r="Q725" s="6">
        <v>870.08500000000004</v>
      </c>
      <c r="R725" s="7">
        <v>7137.268</v>
      </c>
    </row>
    <row r="726" spans="2:18" x14ac:dyDescent="0.15">
      <c r="B726" s="90"/>
      <c r="C726" s="99"/>
      <c r="D726" s="102"/>
      <c r="E726" s="1" t="s">
        <v>70</v>
      </c>
      <c r="F726" s="6">
        <v>1667.1880000000001</v>
      </c>
      <c r="G726" s="6">
        <v>1654.11</v>
      </c>
      <c r="H726" s="6">
        <v>1515.604</v>
      </c>
      <c r="I726" s="6">
        <v>1187.895</v>
      </c>
      <c r="J726" s="6">
        <v>923.72900000000004</v>
      </c>
      <c r="K726" s="6">
        <v>674.71199999999999</v>
      </c>
      <c r="L726" s="6">
        <v>590.21799999999996</v>
      </c>
      <c r="M726" s="6">
        <v>443.56099999999998</v>
      </c>
      <c r="N726" s="6">
        <v>534.226</v>
      </c>
      <c r="O726" s="6">
        <v>728.81600000000003</v>
      </c>
      <c r="P726" s="6">
        <v>1020.886</v>
      </c>
      <c r="Q726" s="6">
        <v>1518.9649999999999</v>
      </c>
      <c r="R726" s="7">
        <v>12459.909</v>
      </c>
    </row>
    <row r="727" spans="2:18" x14ac:dyDescent="0.15">
      <c r="B727" s="90"/>
      <c r="C727" s="99"/>
      <c r="D727" s="102"/>
      <c r="E727" s="1" t="s">
        <v>71</v>
      </c>
      <c r="F727" s="6">
        <v>2043.798</v>
      </c>
      <c r="G727" s="6">
        <v>2027.7280000000001</v>
      </c>
      <c r="H727" s="6">
        <v>1857.9559999999999</v>
      </c>
      <c r="I727" s="6">
        <v>1456.2049999999999</v>
      </c>
      <c r="J727" s="6">
        <v>1132.4090000000001</v>
      </c>
      <c r="K727" s="6">
        <v>827.12400000000002</v>
      </c>
      <c r="L727" s="6">
        <v>723.56700000000001</v>
      </c>
      <c r="M727" s="6">
        <v>543.75699999999995</v>
      </c>
      <c r="N727" s="6">
        <v>654.86599999999999</v>
      </c>
      <c r="O727" s="6">
        <v>893.47699999999998</v>
      </c>
      <c r="P727" s="6">
        <v>1251.4839999999999</v>
      </c>
      <c r="Q727" s="6">
        <v>1862.0540000000001</v>
      </c>
      <c r="R727" s="7">
        <v>15274.333000000001</v>
      </c>
    </row>
    <row r="728" spans="2:18" x14ac:dyDescent="0.15">
      <c r="B728" s="90"/>
      <c r="C728" s="99"/>
      <c r="D728" s="102"/>
      <c r="E728" s="1" t="s">
        <v>72</v>
      </c>
      <c r="F728" s="6">
        <v>2228.58</v>
      </c>
      <c r="G728" s="6">
        <v>2211.0830000000001</v>
      </c>
      <c r="H728" s="6">
        <v>2025.932</v>
      </c>
      <c r="I728" s="6">
        <v>1587.85</v>
      </c>
      <c r="J728" s="6">
        <v>1234.816</v>
      </c>
      <c r="K728" s="6">
        <v>901.90300000000002</v>
      </c>
      <c r="L728" s="6">
        <v>788.99800000000005</v>
      </c>
      <c r="M728" s="6">
        <v>592.93399999999997</v>
      </c>
      <c r="N728" s="6">
        <v>714.08100000000002</v>
      </c>
      <c r="O728" s="6">
        <v>974.24099999999999</v>
      </c>
      <c r="P728" s="6">
        <v>1364.665</v>
      </c>
      <c r="Q728" s="6">
        <v>2030.444</v>
      </c>
      <c r="R728" s="7">
        <v>16655.575000000001</v>
      </c>
    </row>
    <row r="729" spans="2:18" x14ac:dyDescent="0.15">
      <c r="B729" s="90"/>
      <c r="C729" s="99"/>
      <c r="D729" s="102"/>
      <c r="E729" s="1" t="s">
        <v>73</v>
      </c>
      <c r="F729" s="6">
        <v>2331.4470000000001</v>
      </c>
      <c r="G729" s="6">
        <v>2313.1210000000001</v>
      </c>
      <c r="H729" s="6">
        <v>2119.451</v>
      </c>
      <c r="I729" s="6">
        <v>1661.155</v>
      </c>
      <c r="J729" s="6">
        <v>1291.7739999999999</v>
      </c>
      <c r="K729" s="6">
        <v>943.529</v>
      </c>
      <c r="L729" s="6">
        <v>825.42100000000005</v>
      </c>
      <c r="M729" s="6">
        <v>620.28599999999994</v>
      </c>
      <c r="N729" s="6">
        <v>747.05</v>
      </c>
      <c r="O729" s="6">
        <v>1019.228</v>
      </c>
      <c r="P729" s="6">
        <v>1427.61</v>
      </c>
      <c r="Q729" s="6">
        <v>2124.1480000000001</v>
      </c>
      <c r="R729" s="7">
        <v>17424.221000000001</v>
      </c>
    </row>
    <row r="730" spans="2:18" x14ac:dyDescent="0.15">
      <c r="B730" s="90"/>
      <c r="C730" s="99"/>
      <c r="D730" s="103"/>
      <c r="E730" s="1" t="s">
        <v>74</v>
      </c>
      <c r="F730" s="6">
        <v>2309.0230000000001</v>
      </c>
      <c r="G730" s="6">
        <v>2290.8809999999999</v>
      </c>
      <c r="H730" s="6">
        <v>2099.0529999999999</v>
      </c>
      <c r="I730" s="6">
        <v>1645.1780000000001</v>
      </c>
      <c r="J730" s="6">
        <v>1279.3420000000001</v>
      </c>
      <c r="K730" s="6">
        <v>934.45799999999997</v>
      </c>
      <c r="L730" s="6">
        <v>817.45500000000004</v>
      </c>
      <c r="M730" s="6">
        <v>614.29999999999995</v>
      </c>
      <c r="N730" s="6">
        <v>739.86699999999996</v>
      </c>
      <c r="O730" s="6">
        <v>1009.42</v>
      </c>
      <c r="P730" s="6">
        <v>1413.8879999999999</v>
      </c>
      <c r="Q730" s="6">
        <v>2103.7040000000002</v>
      </c>
      <c r="R730" s="7">
        <v>17256.613000000001</v>
      </c>
    </row>
    <row r="731" spans="2:18" x14ac:dyDescent="0.15">
      <c r="B731" s="90"/>
      <c r="C731" s="99"/>
      <c r="D731" s="104" t="s">
        <v>8</v>
      </c>
      <c r="E731" s="1"/>
      <c r="F731" s="8" t="s">
        <v>76</v>
      </c>
      <c r="G731" s="8" t="s">
        <v>56</v>
      </c>
      <c r="H731" s="8" t="s">
        <v>57</v>
      </c>
      <c r="I731" s="8" t="s">
        <v>58</v>
      </c>
      <c r="J731" s="8" t="s">
        <v>59</v>
      </c>
      <c r="K731" s="8" t="s">
        <v>60</v>
      </c>
      <c r="L731" s="8" t="s">
        <v>61</v>
      </c>
      <c r="M731" s="8" t="s">
        <v>62</v>
      </c>
      <c r="N731" s="8" t="s">
        <v>63</v>
      </c>
      <c r="O731" s="8" t="s">
        <v>64</v>
      </c>
      <c r="P731" s="8" t="s">
        <v>65</v>
      </c>
      <c r="Q731" s="8" t="s">
        <v>66</v>
      </c>
      <c r="R731" s="9" t="s">
        <v>75</v>
      </c>
    </row>
    <row r="732" spans="2:18" x14ac:dyDescent="0.15">
      <c r="B732" s="90"/>
      <c r="C732" s="99"/>
      <c r="D732" s="102"/>
      <c r="E732" s="1" t="s">
        <v>69</v>
      </c>
      <c r="F732" s="6">
        <v>290.70100000000002</v>
      </c>
      <c r="G732" s="6">
        <v>252.239</v>
      </c>
      <c r="H732" s="6">
        <v>191.17</v>
      </c>
      <c r="I732" s="6">
        <v>65.656000000000006</v>
      </c>
      <c r="J732" s="6">
        <v>12.625</v>
      </c>
      <c r="K732" s="6">
        <v>1.5049999999999999</v>
      </c>
      <c r="L732" s="6">
        <v>1.2849999999999999</v>
      </c>
      <c r="M732" s="6">
        <v>0</v>
      </c>
      <c r="N732" s="6">
        <v>1.982</v>
      </c>
      <c r="O732" s="6">
        <v>15.523999999999999</v>
      </c>
      <c r="P732" s="6">
        <v>120.08199999999999</v>
      </c>
      <c r="Q732" s="6">
        <v>264.05700000000002</v>
      </c>
      <c r="R732" s="7">
        <v>1216.789</v>
      </c>
    </row>
    <row r="733" spans="2:18" x14ac:dyDescent="0.15">
      <c r="B733" s="90"/>
      <c r="C733" s="99"/>
      <c r="D733" s="102"/>
      <c r="E733" s="1" t="s">
        <v>70</v>
      </c>
      <c r="F733" s="6">
        <v>704.053</v>
      </c>
      <c r="G733" s="6">
        <v>610.83500000000004</v>
      </c>
      <c r="H733" s="6">
        <v>462.93400000000003</v>
      </c>
      <c r="I733" s="6">
        <v>158.98400000000001</v>
      </c>
      <c r="J733" s="6">
        <v>30.533999999999999</v>
      </c>
      <c r="K733" s="6">
        <v>3.67</v>
      </c>
      <c r="L733" s="6">
        <v>3.0830000000000002</v>
      </c>
      <c r="M733" s="6">
        <v>0</v>
      </c>
      <c r="N733" s="6">
        <v>4.8079999999999998</v>
      </c>
      <c r="O733" s="6">
        <v>37.581000000000003</v>
      </c>
      <c r="P733" s="6">
        <v>290.81099999999998</v>
      </c>
      <c r="Q733" s="6">
        <v>639.49800000000005</v>
      </c>
      <c r="R733" s="7">
        <v>2946.7530000000002</v>
      </c>
    </row>
    <row r="734" spans="2:18" x14ac:dyDescent="0.15">
      <c r="B734" s="90"/>
      <c r="C734" s="99"/>
      <c r="D734" s="102"/>
      <c r="E734" s="1" t="s">
        <v>71</v>
      </c>
      <c r="F734" s="6">
        <v>720.86099999999999</v>
      </c>
      <c r="G734" s="6">
        <v>625.40499999999997</v>
      </c>
      <c r="H734" s="6">
        <v>473.98099999999999</v>
      </c>
      <c r="I734" s="6">
        <v>162.76499999999999</v>
      </c>
      <c r="J734" s="6">
        <v>31.268000000000001</v>
      </c>
      <c r="K734" s="6">
        <v>3.7429999999999999</v>
      </c>
      <c r="L734" s="6">
        <v>3.1930000000000001</v>
      </c>
      <c r="M734" s="6">
        <v>0</v>
      </c>
      <c r="N734" s="6">
        <v>4.9180000000000001</v>
      </c>
      <c r="O734" s="6">
        <v>38.497999999999998</v>
      </c>
      <c r="P734" s="6">
        <v>297.74700000000001</v>
      </c>
      <c r="Q734" s="6">
        <v>654.76499999999999</v>
      </c>
      <c r="R734" s="7">
        <v>3017.107</v>
      </c>
    </row>
    <row r="735" spans="2:18" x14ac:dyDescent="0.15">
      <c r="B735" s="90"/>
      <c r="C735" s="99"/>
      <c r="D735" s="102"/>
      <c r="E735" s="1" t="s">
        <v>72</v>
      </c>
      <c r="F735" s="6">
        <v>659.53599999999994</v>
      </c>
      <c r="G735" s="6">
        <v>572.226</v>
      </c>
      <c r="H735" s="6">
        <v>433.68400000000003</v>
      </c>
      <c r="I735" s="6">
        <v>148.929</v>
      </c>
      <c r="J735" s="6">
        <v>28.588999999999999</v>
      </c>
      <c r="K735" s="6">
        <v>3.45</v>
      </c>
      <c r="L735" s="6">
        <v>2.899</v>
      </c>
      <c r="M735" s="6">
        <v>0</v>
      </c>
      <c r="N735" s="6">
        <v>4.4770000000000003</v>
      </c>
      <c r="O735" s="6">
        <v>35.195</v>
      </c>
      <c r="P735" s="6">
        <v>272.42399999999998</v>
      </c>
      <c r="Q735" s="6">
        <v>599.05399999999997</v>
      </c>
      <c r="R735" s="7">
        <v>2760.5010000000002</v>
      </c>
    </row>
    <row r="736" spans="2:18" x14ac:dyDescent="0.15">
      <c r="B736" s="90"/>
      <c r="C736" s="99"/>
      <c r="D736" s="102"/>
      <c r="E736" s="1" t="s">
        <v>73</v>
      </c>
      <c r="F736" s="6">
        <v>882.67200000000003</v>
      </c>
      <c r="G736" s="6">
        <v>765.81899999999996</v>
      </c>
      <c r="H736" s="6">
        <v>580.41099999999994</v>
      </c>
      <c r="I736" s="6">
        <v>199.31800000000001</v>
      </c>
      <c r="J736" s="6">
        <v>38.277999999999999</v>
      </c>
      <c r="K736" s="6">
        <v>4.5880000000000001</v>
      </c>
      <c r="L736" s="6">
        <v>3.89</v>
      </c>
      <c r="M736" s="6">
        <v>0</v>
      </c>
      <c r="N736" s="6">
        <v>6.0190000000000001</v>
      </c>
      <c r="O736" s="6">
        <v>47.122999999999998</v>
      </c>
      <c r="P736" s="6">
        <v>364.57799999999997</v>
      </c>
      <c r="Q736" s="6">
        <v>801.74800000000005</v>
      </c>
      <c r="R736" s="7">
        <v>3694.4789999999998</v>
      </c>
    </row>
    <row r="737" spans="2:18" x14ac:dyDescent="0.15">
      <c r="B737" s="90"/>
      <c r="C737" s="99"/>
      <c r="D737" s="103"/>
      <c r="E737" s="1" t="s">
        <v>74</v>
      </c>
      <c r="F737" s="6">
        <v>1317.09</v>
      </c>
      <c r="G737" s="6">
        <v>1142.7280000000001</v>
      </c>
      <c r="H737" s="6">
        <v>866.04700000000003</v>
      </c>
      <c r="I737" s="6">
        <v>297.41699999999997</v>
      </c>
      <c r="J737" s="6">
        <v>57.142000000000003</v>
      </c>
      <c r="K737" s="6">
        <v>6.8630000000000004</v>
      </c>
      <c r="L737" s="6">
        <v>5.7990000000000004</v>
      </c>
      <c r="M737" s="6">
        <v>0</v>
      </c>
      <c r="N737" s="6">
        <v>8.9550000000000001</v>
      </c>
      <c r="O737" s="6">
        <v>70.316999999999993</v>
      </c>
      <c r="P737" s="6">
        <v>544.04100000000005</v>
      </c>
      <c r="Q737" s="6">
        <v>1196.347</v>
      </c>
      <c r="R737" s="7">
        <v>5512.7439999999997</v>
      </c>
    </row>
    <row r="738" spans="2:18" x14ac:dyDescent="0.15">
      <c r="B738" s="90"/>
      <c r="C738" s="99"/>
      <c r="D738" s="104" t="s">
        <v>68</v>
      </c>
      <c r="E738" s="1"/>
      <c r="F738" s="8" t="s">
        <v>76</v>
      </c>
      <c r="G738" s="8" t="s">
        <v>56</v>
      </c>
      <c r="H738" s="8" t="s">
        <v>57</v>
      </c>
      <c r="I738" s="8" t="s">
        <v>58</v>
      </c>
      <c r="J738" s="8" t="s">
        <v>59</v>
      </c>
      <c r="K738" s="8" t="s">
        <v>60</v>
      </c>
      <c r="L738" s="8" t="s">
        <v>61</v>
      </c>
      <c r="M738" s="8" t="s">
        <v>62</v>
      </c>
      <c r="N738" s="8" t="s">
        <v>63</v>
      </c>
      <c r="O738" s="8" t="s">
        <v>64</v>
      </c>
      <c r="P738" s="8" t="s">
        <v>65</v>
      </c>
      <c r="Q738" s="8" t="s">
        <v>66</v>
      </c>
      <c r="R738" s="9" t="s">
        <v>75</v>
      </c>
    </row>
    <row r="739" spans="2:18" x14ac:dyDescent="0.15">
      <c r="B739" s="90"/>
      <c r="C739" s="99"/>
      <c r="D739" s="102"/>
      <c r="E739" s="1" t="s">
        <v>69</v>
      </c>
      <c r="F739" s="6">
        <v>3468.9059999999999</v>
      </c>
      <c r="G739" s="6">
        <v>3226.607</v>
      </c>
      <c r="H739" s="6">
        <v>3011.1060000000002</v>
      </c>
      <c r="I739" s="6">
        <v>2437.8670000000002</v>
      </c>
      <c r="J739" s="6">
        <v>2075.58</v>
      </c>
      <c r="K739" s="6">
        <v>1839.981</v>
      </c>
      <c r="L739" s="6">
        <v>2200.7399999999998</v>
      </c>
      <c r="M739" s="6">
        <v>2158.5309999999999</v>
      </c>
      <c r="N739" s="6">
        <v>1975.617</v>
      </c>
      <c r="O739" s="6">
        <v>1993.51</v>
      </c>
      <c r="P739" s="6">
        <v>2399.9829999999997</v>
      </c>
      <c r="Q739" s="6">
        <v>3144.009</v>
      </c>
      <c r="R739" s="7">
        <v>29932.373</v>
      </c>
    </row>
    <row r="740" spans="2:18" x14ac:dyDescent="0.15">
      <c r="B740" s="90"/>
      <c r="C740" s="99"/>
      <c r="D740" s="102"/>
      <c r="E740" s="1" t="s">
        <v>70</v>
      </c>
      <c r="F740" s="6">
        <v>6372.3819999999996</v>
      </c>
      <c r="G740" s="6">
        <v>5912.7550000000001</v>
      </c>
      <c r="H740" s="6">
        <v>5491.1909999999998</v>
      </c>
      <c r="I740" s="6">
        <v>4391.6180000000004</v>
      </c>
      <c r="J740" s="6">
        <v>3714.6550000000002</v>
      </c>
      <c r="K740" s="6">
        <v>3291.5050000000001</v>
      </c>
      <c r="L740" s="6">
        <v>3943.1770000000001</v>
      </c>
      <c r="M740" s="6">
        <v>3871.029</v>
      </c>
      <c r="N740" s="6">
        <v>3540.2539999999999</v>
      </c>
      <c r="O740" s="6">
        <v>3574.8370000000004</v>
      </c>
      <c r="P740" s="6">
        <v>4362.4189999999999</v>
      </c>
      <c r="Q740" s="6">
        <v>5775.6460000000006</v>
      </c>
      <c r="R740" s="7">
        <v>54241.447999999997</v>
      </c>
    </row>
    <row r="741" spans="2:18" x14ac:dyDescent="0.15">
      <c r="B741" s="90"/>
      <c r="C741" s="99"/>
      <c r="D741" s="102"/>
      <c r="E741" s="1" t="s">
        <v>71</v>
      </c>
      <c r="F741" s="6">
        <v>7437.5909999999994</v>
      </c>
      <c r="G741" s="6">
        <v>6913.402</v>
      </c>
      <c r="H741" s="6">
        <v>6434.3679999999995</v>
      </c>
      <c r="I741" s="6">
        <v>5174.9190000000008</v>
      </c>
      <c r="J741" s="6">
        <v>4387.5419999999995</v>
      </c>
      <c r="K741" s="6">
        <v>3882.7310000000002</v>
      </c>
      <c r="L741" s="6">
        <v>4639.085</v>
      </c>
      <c r="M741" s="6">
        <v>4546.6939999999995</v>
      </c>
      <c r="N741" s="6">
        <v>4164.9120000000003</v>
      </c>
      <c r="O741" s="6">
        <v>4211.95</v>
      </c>
      <c r="P741" s="6">
        <v>5112.1680000000006</v>
      </c>
      <c r="Q741" s="6">
        <v>6741.3280000000004</v>
      </c>
      <c r="R741" s="7">
        <v>63646.569999999992</v>
      </c>
    </row>
    <row r="742" spans="2:18" x14ac:dyDescent="0.15">
      <c r="B742" s="90"/>
      <c r="C742" s="99"/>
      <c r="D742" s="102"/>
      <c r="E742" s="1" t="s">
        <v>72</v>
      </c>
      <c r="F742" s="6">
        <v>7884.5330000000004</v>
      </c>
      <c r="G742" s="6">
        <v>7338.4960000000001</v>
      </c>
      <c r="H742" s="6">
        <v>6846.0330000000004</v>
      </c>
      <c r="I742" s="6">
        <v>5538.8850000000002</v>
      </c>
      <c r="J742" s="6">
        <v>4710.442</v>
      </c>
      <c r="K742" s="6">
        <v>4168.482</v>
      </c>
      <c r="L742" s="6">
        <v>4975.0530000000008</v>
      </c>
      <c r="M742" s="6">
        <v>4872.9769999999999</v>
      </c>
      <c r="N742" s="6">
        <v>4466.33</v>
      </c>
      <c r="O742" s="6">
        <v>4516.4679999999998</v>
      </c>
      <c r="P742" s="6">
        <v>5446.6709999999994</v>
      </c>
      <c r="Q742" s="6">
        <v>7146.4459999999999</v>
      </c>
      <c r="R742" s="7">
        <v>67910.900000000009</v>
      </c>
    </row>
    <row r="743" spans="2:18" x14ac:dyDescent="0.15">
      <c r="B743" s="90"/>
      <c r="C743" s="99"/>
      <c r="D743" s="102"/>
      <c r="E743" s="1" t="s">
        <v>73</v>
      </c>
      <c r="F743" s="6">
        <v>9017.8150000000005</v>
      </c>
      <c r="G743" s="6">
        <v>8370.1090000000004</v>
      </c>
      <c r="H743" s="6">
        <v>7795.0020000000004</v>
      </c>
      <c r="I743" s="6">
        <v>6276.893</v>
      </c>
      <c r="J743" s="6">
        <v>5334.0240000000003</v>
      </c>
      <c r="K743" s="6">
        <v>4738.4719999999998</v>
      </c>
      <c r="L743" s="6">
        <v>5688.3370000000004</v>
      </c>
      <c r="M743" s="6">
        <v>5591.8540000000003</v>
      </c>
      <c r="N743" s="6">
        <v>5106.3710000000001</v>
      </c>
      <c r="O743" s="6">
        <v>5140.0089999999991</v>
      </c>
      <c r="P743" s="6">
        <v>6217.2839999999997</v>
      </c>
      <c r="Q743" s="6">
        <v>8172.648000000001</v>
      </c>
      <c r="R743" s="7">
        <v>77448.852000000014</v>
      </c>
    </row>
    <row r="744" spans="2:18" ht="14.25" thickBot="1" x14ac:dyDescent="0.2">
      <c r="B744" s="91"/>
      <c r="C744" s="100"/>
      <c r="D744" s="105"/>
      <c r="E744" s="10" t="s">
        <v>74</v>
      </c>
      <c r="F744" s="11">
        <v>10798.005000000001</v>
      </c>
      <c r="G744" s="11">
        <v>9972.1549999999988</v>
      </c>
      <c r="H744" s="11">
        <v>9261.393</v>
      </c>
      <c r="I744" s="11">
        <v>7400.1630000000005</v>
      </c>
      <c r="J744" s="11">
        <v>6284.375</v>
      </c>
      <c r="K744" s="11">
        <v>5625.2330000000002</v>
      </c>
      <c r="L744" s="11">
        <v>6827.7719999999999</v>
      </c>
      <c r="M744" s="11">
        <v>6757.8980000000001</v>
      </c>
      <c r="N744" s="11">
        <v>6128.3879999999999</v>
      </c>
      <c r="O744" s="11">
        <v>6113.75</v>
      </c>
      <c r="P744" s="11">
        <v>7426.223</v>
      </c>
      <c r="Q744" s="11">
        <v>9783.7070000000003</v>
      </c>
      <c r="R744" s="12">
        <v>92379.112000000008</v>
      </c>
    </row>
    <row r="745" spans="2:18" ht="14.25" thickBot="1" x14ac:dyDescent="0.2">
      <c r="B745" s="2">
        <v>14</v>
      </c>
      <c r="C745" s="86" t="s">
        <v>16</v>
      </c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8"/>
    </row>
    <row r="746" spans="2:18" x14ac:dyDescent="0.15">
      <c r="B746" s="89" t="s">
        <v>16</v>
      </c>
      <c r="C746" s="98" t="s">
        <v>55</v>
      </c>
      <c r="D746" s="101" t="s">
        <v>2</v>
      </c>
      <c r="E746" s="3"/>
      <c r="F746" s="4" t="s">
        <v>76</v>
      </c>
      <c r="G746" s="4" t="s">
        <v>56</v>
      </c>
      <c r="H746" s="4" t="s">
        <v>57</v>
      </c>
      <c r="I746" s="4" t="s">
        <v>58</v>
      </c>
      <c r="J746" s="4" t="s">
        <v>59</v>
      </c>
      <c r="K746" s="4" t="s">
        <v>60</v>
      </c>
      <c r="L746" s="4" t="s">
        <v>61</v>
      </c>
      <c r="M746" s="4" t="s">
        <v>62</v>
      </c>
      <c r="N746" s="4" t="s">
        <v>63</v>
      </c>
      <c r="O746" s="4" t="s">
        <v>64</v>
      </c>
      <c r="P746" s="4" t="s">
        <v>65</v>
      </c>
      <c r="Q746" s="4" t="s">
        <v>66</v>
      </c>
      <c r="R746" s="5" t="s">
        <v>75</v>
      </c>
    </row>
    <row r="747" spans="2:18" x14ac:dyDescent="0.15">
      <c r="B747" s="90"/>
      <c r="C747" s="99"/>
      <c r="D747" s="102"/>
      <c r="E747" s="1" t="s">
        <v>69</v>
      </c>
      <c r="F747" s="6">
        <v>259.11500000000001</v>
      </c>
      <c r="G747" s="6">
        <v>233.874</v>
      </c>
      <c r="H747" s="6">
        <v>216.018</v>
      </c>
      <c r="I747" s="6">
        <v>192.738</v>
      </c>
      <c r="J747" s="6">
        <v>165.24299999999999</v>
      </c>
      <c r="K747" s="6">
        <v>169.167</v>
      </c>
      <c r="L747" s="6">
        <v>217.86600000000001</v>
      </c>
      <c r="M747" s="6">
        <v>227.893</v>
      </c>
      <c r="N747" s="6">
        <v>193.79599999999999</v>
      </c>
      <c r="O747" s="6">
        <v>172.42599999999999</v>
      </c>
      <c r="P747" s="6">
        <v>194.499</v>
      </c>
      <c r="Q747" s="6">
        <v>240.96100000000001</v>
      </c>
      <c r="R747" s="7">
        <v>2483.596</v>
      </c>
    </row>
    <row r="748" spans="2:18" x14ac:dyDescent="0.15">
      <c r="B748" s="90"/>
      <c r="C748" s="99"/>
      <c r="D748" s="102"/>
      <c r="E748" s="1" t="s">
        <v>70</v>
      </c>
      <c r="F748" s="6">
        <v>466.33300000000003</v>
      </c>
      <c r="G748" s="6">
        <v>420.90699999999998</v>
      </c>
      <c r="H748" s="6">
        <v>388.77</v>
      </c>
      <c r="I748" s="6">
        <v>346.87400000000002</v>
      </c>
      <c r="J748" s="6">
        <v>297.39</v>
      </c>
      <c r="K748" s="6">
        <v>304.45100000000002</v>
      </c>
      <c r="L748" s="6">
        <v>392.096</v>
      </c>
      <c r="M748" s="6">
        <v>410.142</v>
      </c>
      <c r="N748" s="6">
        <v>348.77699999999999</v>
      </c>
      <c r="O748" s="6">
        <v>310.31700000000001</v>
      </c>
      <c r="P748" s="6">
        <v>350.04300000000001</v>
      </c>
      <c r="Q748" s="6">
        <v>433.661</v>
      </c>
      <c r="R748" s="7">
        <v>4469.7619999999997</v>
      </c>
    </row>
    <row r="749" spans="2:18" x14ac:dyDescent="0.15">
      <c r="B749" s="90"/>
      <c r="C749" s="99"/>
      <c r="D749" s="102"/>
      <c r="E749" s="1" t="s">
        <v>71</v>
      </c>
      <c r="F749" s="6">
        <v>544.63</v>
      </c>
      <c r="G749" s="6">
        <v>491.577</v>
      </c>
      <c r="H749" s="6">
        <v>454.04399999999998</v>
      </c>
      <c r="I749" s="6">
        <v>405.11399999999998</v>
      </c>
      <c r="J749" s="6">
        <v>347.322</v>
      </c>
      <c r="K749" s="6">
        <v>355.56900000000002</v>
      </c>
      <c r="L749" s="6">
        <v>457.92899999999997</v>
      </c>
      <c r="M749" s="6">
        <v>479.005</v>
      </c>
      <c r="N749" s="6">
        <v>407.33600000000001</v>
      </c>
      <c r="O749" s="6">
        <v>362.42</v>
      </c>
      <c r="P749" s="6">
        <v>408.815</v>
      </c>
      <c r="Q749" s="6">
        <v>506.47300000000001</v>
      </c>
      <c r="R749" s="7">
        <v>5220.2340000000004</v>
      </c>
    </row>
    <row r="750" spans="2:18" x14ac:dyDescent="0.15">
      <c r="B750" s="90"/>
      <c r="C750" s="99"/>
      <c r="D750" s="102"/>
      <c r="E750" s="1" t="s">
        <v>72</v>
      </c>
      <c r="F750" s="6">
        <v>582.33199999999999</v>
      </c>
      <c r="G750" s="6">
        <v>525.60599999999999</v>
      </c>
      <c r="H750" s="6">
        <v>485.47500000000002</v>
      </c>
      <c r="I750" s="6">
        <v>433.15800000000002</v>
      </c>
      <c r="J750" s="6">
        <v>371.36500000000001</v>
      </c>
      <c r="K750" s="6">
        <v>380.18299999999999</v>
      </c>
      <c r="L750" s="6">
        <v>489.62900000000002</v>
      </c>
      <c r="M750" s="6">
        <v>512.16399999999999</v>
      </c>
      <c r="N750" s="6">
        <v>435.53399999999999</v>
      </c>
      <c r="O750" s="6">
        <v>387.50799999999998</v>
      </c>
      <c r="P750" s="6">
        <v>437.11500000000001</v>
      </c>
      <c r="Q750" s="6">
        <v>541.53300000000002</v>
      </c>
      <c r="R750" s="7">
        <v>5581.6019999999999</v>
      </c>
    </row>
    <row r="751" spans="2:18" x14ac:dyDescent="0.15">
      <c r="B751" s="90"/>
      <c r="C751" s="99"/>
      <c r="D751" s="102"/>
      <c r="E751" s="1" t="s">
        <v>73</v>
      </c>
      <c r="F751" s="6">
        <v>676.42</v>
      </c>
      <c r="G751" s="6">
        <v>610.529</v>
      </c>
      <c r="H751" s="6">
        <v>563.91300000000001</v>
      </c>
      <c r="I751" s="6">
        <v>503.14299999999997</v>
      </c>
      <c r="J751" s="6">
        <v>431.36700000000002</v>
      </c>
      <c r="K751" s="6">
        <v>441.60899999999998</v>
      </c>
      <c r="L751" s="6">
        <v>568.73800000000006</v>
      </c>
      <c r="M751" s="6">
        <v>594.91399999999999</v>
      </c>
      <c r="N751" s="6">
        <v>505.904</v>
      </c>
      <c r="O751" s="6">
        <v>450.11799999999999</v>
      </c>
      <c r="P751" s="6">
        <v>507.74</v>
      </c>
      <c r="Q751" s="6">
        <v>629.029</v>
      </c>
      <c r="R751" s="7">
        <v>6483.4250000000002</v>
      </c>
    </row>
    <row r="752" spans="2:18" x14ac:dyDescent="0.15">
      <c r="B752" s="90"/>
      <c r="C752" s="99"/>
      <c r="D752" s="103"/>
      <c r="E752" s="1" t="s">
        <v>74</v>
      </c>
      <c r="F752" s="6">
        <v>835.88300000000004</v>
      </c>
      <c r="G752" s="6">
        <v>754.45799999999997</v>
      </c>
      <c r="H752" s="6">
        <v>696.85400000000004</v>
      </c>
      <c r="I752" s="6">
        <v>621.75699999999995</v>
      </c>
      <c r="J752" s="6">
        <v>533.05999999999995</v>
      </c>
      <c r="K752" s="6">
        <v>545.71699999999998</v>
      </c>
      <c r="L752" s="6">
        <v>702.81600000000003</v>
      </c>
      <c r="M752" s="6">
        <v>735.16300000000001</v>
      </c>
      <c r="N752" s="6">
        <v>625.16800000000001</v>
      </c>
      <c r="O752" s="6">
        <v>556.23099999999999</v>
      </c>
      <c r="P752" s="6">
        <v>627.43700000000001</v>
      </c>
      <c r="Q752" s="6">
        <v>777.32</v>
      </c>
      <c r="R752" s="7">
        <v>8011.8639999999996</v>
      </c>
    </row>
    <row r="753" spans="2:18" x14ac:dyDescent="0.15">
      <c r="B753" s="90"/>
      <c r="C753" s="99"/>
      <c r="D753" s="104" t="s">
        <v>4</v>
      </c>
      <c r="E753" s="1"/>
      <c r="F753" s="8" t="s">
        <v>76</v>
      </c>
      <c r="G753" s="8" t="s">
        <v>56</v>
      </c>
      <c r="H753" s="8" t="s">
        <v>57</v>
      </c>
      <c r="I753" s="8" t="s">
        <v>58</v>
      </c>
      <c r="J753" s="8" t="s">
        <v>59</v>
      </c>
      <c r="K753" s="8" t="s">
        <v>60</v>
      </c>
      <c r="L753" s="8" t="s">
        <v>61</v>
      </c>
      <c r="M753" s="8" t="s">
        <v>62</v>
      </c>
      <c r="N753" s="8" t="s">
        <v>63</v>
      </c>
      <c r="O753" s="8" t="s">
        <v>64</v>
      </c>
      <c r="P753" s="8" t="s">
        <v>65</v>
      </c>
      <c r="Q753" s="8" t="s">
        <v>66</v>
      </c>
      <c r="R753" s="9" t="s">
        <v>75</v>
      </c>
    </row>
    <row r="754" spans="2:18" x14ac:dyDescent="0.15">
      <c r="B754" s="90"/>
      <c r="C754" s="99"/>
      <c r="D754" s="102"/>
      <c r="E754" s="1" t="s">
        <v>69</v>
      </c>
      <c r="F754" s="6">
        <v>23.353999999999999</v>
      </c>
      <c r="G754" s="6">
        <v>21.568999999999999</v>
      </c>
      <c r="H754" s="6">
        <v>19.617999999999999</v>
      </c>
      <c r="I754" s="6">
        <v>16.715</v>
      </c>
      <c r="J754" s="6">
        <v>12.31</v>
      </c>
      <c r="K754" s="6">
        <v>9.516</v>
      </c>
      <c r="L754" s="6">
        <v>7.7370000000000001</v>
      </c>
      <c r="M754" s="6">
        <v>6.5439999999999996</v>
      </c>
      <c r="N754" s="6">
        <v>7.9640000000000004</v>
      </c>
      <c r="O754" s="6">
        <v>10.273999999999999</v>
      </c>
      <c r="P754" s="6">
        <v>14.144</v>
      </c>
      <c r="Q754" s="6">
        <v>20.754000000000001</v>
      </c>
      <c r="R754" s="7">
        <v>170.5</v>
      </c>
    </row>
    <row r="755" spans="2:18" x14ac:dyDescent="0.15">
      <c r="B755" s="90"/>
      <c r="C755" s="99"/>
      <c r="D755" s="102"/>
      <c r="E755" s="1" t="s">
        <v>70</v>
      </c>
      <c r="F755" s="6">
        <v>40.770000000000003</v>
      </c>
      <c r="G755" s="6">
        <v>37.654000000000003</v>
      </c>
      <c r="H755" s="6">
        <v>34.247999999999998</v>
      </c>
      <c r="I755" s="6">
        <v>29.18</v>
      </c>
      <c r="J755" s="6">
        <v>21.491</v>
      </c>
      <c r="K755" s="6">
        <v>16.611999999999998</v>
      </c>
      <c r="L755" s="6">
        <v>13.507</v>
      </c>
      <c r="M755" s="6">
        <v>11.423999999999999</v>
      </c>
      <c r="N755" s="6">
        <v>13.904</v>
      </c>
      <c r="O755" s="6">
        <v>17.936</v>
      </c>
      <c r="P755" s="6">
        <v>24.692</v>
      </c>
      <c r="Q755" s="6">
        <v>36.231999999999999</v>
      </c>
      <c r="R755" s="7">
        <v>297.65100000000001</v>
      </c>
    </row>
    <row r="756" spans="2:18" x14ac:dyDescent="0.15">
      <c r="B756" s="90"/>
      <c r="C756" s="99"/>
      <c r="D756" s="102"/>
      <c r="E756" s="1" t="s">
        <v>71</v>
      </c>
      <c r="F756" s="6">
        <v>49.978999999999999</v>
      </c>
      <c r="G756" s="6">
        <v>46.16</v>
      </c>
      <c r="H756" s="6">
        <v>41.984000000000002</v>
      </c>
      <c r="I756" s="6">
        <v>35.771999999999998</v>
      </c>
      <c r="J756" s="6">
        <v>26.344999999999999</v>
      </c>
      <c r="K756" s="6">
        <v>20.364999999999998</v>
      </c>
      <c r="L756" s="6">
        <v>16.558</v>
      </c>
      <c r="M756" s="6">
        <v>14.005000000000001</v>
      </c>
      <c r="N756" s="6">
        <v>17.045000000000002</v>
      </c>
      <c r="O756" s="6">
        <v>21.986999999999998</v>
      </c>
      <c r="P756" s="6">
        <v>30.27</v>
      </c>
      <c r="Q756" s="6">
        <v>44.415999999999997</v>
      </c>
      <c r="R756" s="7">
        <v>364.88400000000001</v>
      </c>
    </row>
    <row r="757" spans="2:18" x14ac:dyDescent="0.15">
      <c r="B757" s="90"/>
      <c r="C757" s="99"/>
      <c r="D757" s="102"/>
      <c r="E757" s="1" t="s">
        <v>72</v>
      </c>
      <c r="F757" s="6">
        <v>54.499000000000002</v>
      </c>
      <c r="G757" s="6">
        <v>50.334000000000003</v>
      </c>
      <c r="H757" s="6">
        <v>45.78</v>
      </c>
      <c r="I757" s="6">
        <v>39.006999999999998</v>
      </c>
      <c r="J757" s="6">
        <v>28.727</v>
      </c>
      <c r="K757" s="6">
        <v>22.206</v>
      </c>
      <c r="L757" s="6">
        <v>18.055</v>
      </c>
      <c r="M757" s="6">
        <v>15.271000000000001</v>
      </c>
      <c r="N757" s="6">
        <v>18.585999999999999</v>
      </c>
      <c r="O757" s="6">
        <v>23.975000000000001</v>
      </c>
      <c r="P757" s="6">
        <v>33.006999999999998</v>
      </c>
      <c r="Q757" s="6">
        <v>48.432000000000002</v>
      </c>
      <c r="R757" s="7">
        <v>397.88</v>
      </c>
    </row>
    <row r="758" spans="2:18" x14ac:dyDescent="0.15">
      <c r="B758" s="90"/>
      <c r="C758" s="99"/>
      <c r="D758" s="102"/>
      <c r="E758" s="1" t="s">
        <v>73</v>
      </c>
      <c r="F758" s="6">
        <v>57.014000000000003</v>
      </c>
      <c r="G758" s="6">
        <v>52.656999999999996</v>
      </c>
      <c r="H758" s="6">
        <v>47.893000000000001</v>
      </c>
      <c r="I758" s="6">
        <v>40.807000000000002</v>
      </c>
      <c r="J758" s="6">
        <v>30.053000000000001</v>
      </c>
      <c r="K758" s="6">
        <v>23.231000000000002</v>
      </c>
      <c r="L758" s="6">
        <v>18.888999999999999</v>
      </c>
      <c r="M758" s="6">
        <v>15.976000000000001</v>
      </c>
      <c r="N758" s="6">
        <v>19.443999999999999</v>
      </c>
      <c r="O758" s="6">
        <v>25.082000000000001</v>
      </c>
      <c r="P758" s="6">
        <v>34.53</v>
      </c>
      <c r="Q758" s="6">
        <v>50.667000000000002</v>
      </c>
      <c r="R758" s="7">
        <v>416.24099999999999</v>
      </c>
    </row>
    <row r="759" spans="2:18" x14ac:dyDescent="0.15">
      <c r="B759" s="90"/>
      <c r="C759" s="99"/>
      <c r="D759" s="103"/>
      <c r="E759" s="1" t="s">
        <v>74</v>
      </c>
      <c r="F759" s="6">
        <v>56.465000000000003</v>
      </c>
      <c r="G759" s="6">
        <v>52.15</v>
      </c>
      <c r="H759" s="6">
        <v>47.432000000000002</v>
      </c>
      <c r="I759" s="6">
        <v>40.414000000000001</v>
      </c>
      <c r="J759" s="6">
        <v>29.763999999999999</v>
      </c>
      <c r="K759" s="6">
        <v>23.007999999999999</v>
      </c>
      <c r="L759" s="6">
        <v>18.707000000000001</v>
      </c>
      <c r="M759" s="6">
        <v>15.821999999999999</v>
      </c>
      <c r="N759" s="6">
        <v>19.257000000000001</v>
      </c>
      <c r="O759" s="6">
        <v>24.841000000000001</v>
      </c>
      <c r="P759" s="6">
        <v>34.198</v>
      </c>
      <c r="Q759" s="6">
        <v>50.18</v>
      </c>
      <c r="R759" s="7">
        <v>412.238</v>
      </c>
    </row>
    <row r="760" spans="2:18" x14ac:dyDescent="0.15">
      <c r="B760" s="90"/>
      <c r="C760" s="99"/>
      <c r="D760" s="104" t="s">
        <v>6</v>
      </c>
      <c r="E760" s="1"/>
      <c r="F760" s="8" t="s">
        <v>76</v>
      </c>
      <c r="G760" s="8" t="s">
        <v>56</v>
      </c>
      <c r="H760" s="8" t="s">
        <v>57</v>
      </c>
      <c r="I760" s="8" t="s">
        <v>58</v>
      </c>
      <c r="J760" s="8" t="s">
        <v>59</v>
      </c>
      <c r="K760" s="8" t="s">
        <v>60</v>
      </c>
      <c r="L760" s="8" t="s">
        <v>61</v>
      </c>
      <c r="M760" s="8" t="s">
        <v>62</v>
      </c>
      <c r="N760" s="8" t="s">
        <v>63</v>
      </c>
      <c r="O760" s="8" t="s">
        <v>64</v>
      </c>
      <c r="P760" s="8" t="s">
        <v>65</v>
      </c>
      <c r="Q760" s="8" t="s">
        <v>66</v>
      </c>
      <c r="R760" s="9" t="s">
        <v>75</v>
      </c>
    </row>
    <row r="761" spans="2:18" x14ac:dyDescent="0.15">
      <c r="B761" s="90"/>
      <c r="C761" s="99"/>
      <c r="D761" s="102"/>
      <c r="E761" s="1" t="s">
        <v>69</v>
      </c>
      <c r="F761" s="6">
        <v>10.702999999999999</v>
      </c>
      <c r="G761" s="6">
        <v>9.8849999999999998</v>
      </c>
      <c r="H761" s="6">
        <v>8.9909999999999997</v>
      </c>
      <c r="I761" s="6">
        <v>7.6609999999999996</v>
      </c>
      <c r="J761" s="6">
        <v>5.6420000000000003</v>
      </c>
      <c r="K761" s="6">
        <v>4.3609999999999998</v>
      </c>
      <c r="L761" s="6">
        <v>3.5459999999999998</v>
      </c>
      <c r="M761" s="6">
        <v>2.9990000000000001</v>
      </c>
      <c r="N761" s="6">
        <v>3.65</v>
      </c>
      <c r="O761" s="6">
        <v>4.7089999999999996</v>
      </c>
      <c r="P761" s="6">
        <v>6.4820000000000002</v>
      </c>
      <c r="Q761" s="6">
        <v>9.5120000000000005</v>
      </c>
      <c r="R761" s="7">
        <v>78.14</v>
      </c>
    </row>
    <row r="762" spans="2:18" x14ac:dyDescent="0.15">
      <c r="B762" s="90"/>
      <c r="C762" s="99"/>
      <c r="D762" s="102"/>
      <c r="E762" s="1" t="s">
        <v>70</v>
      </c>
      <c r="F762" s="6">
        <v>18.683</v>
      </c>
      <c r="G762" s="6">
        <v>17.254999999999999</v>
      </c>
      <c r="H762" s="6">
        <v>15.694000000000001</v>
      </c>
      <c r="I762" s="6">
        <v>13.372</v>
      </c>
      <c r="J762" s="6">
        <v>9.8480000000000008</v>
      </c>
      <c r="K762" s="6">
        <v>7.6130000000000004</v>
      </c>
      <c r="L762" s="6">
        <v>6.19</v>
      </c>
      <c r="M762" s="6">
        <v>5.2350000000000003</v>
      </c>
      <c r="N762" s="6">
        <v>6.3719999999999999</v>
      </c>
      <c r="O762" s="6">
        <v>8.2189999999999994</v>
      </c>
      <c r="P762" s="6">
        <v>11.315</v>
      </c>
      <c r="Q762" s="6">
        <v>16.603000000000002</v>
      </c>
      <c r="R762" s="7">
        <v>136.4</v>
      </c>
    </row>
    <row r="763" spans="2:18" x14ac:dyDescent="0.15">
      <c r="B763" s="90"/>
      <c r="C763" s="99"/>
      <c r="D763" s="102"/>
      <c r="E763" s="1" t="s">
        <v>71</v>
      </c>
      <c r="F763" s="6">
        <v>22.9</v>
      </c>
      <c r="G763" s="6">
        <v>21.15</v>
      </c>
      <c r="H763" s="6">
        <v>19.236999999999998</v>
      </c>
      <c r="I763" s="6">
        <v>16.39</v>
      </c>
      <c r="J763" s="6">
        <v>12.071</v>
      </c>
      <c r="K763" s="6">
        <v>9.3309999999999995</v>
      </c>
      <c r="L763" s="6">
        <v>7.5869999999999997</v>
      </c>
      <c r="M763" s="6">
        <v>6.4169999999999998</v>
      </c>
      <c r="N763" s="6">
        <v>7.81</v>
      </c>
      <c r="O763" s="6">
        <v>10.074</v>
      </c>
      <c r="P763" s="6">
        <v>13.869</v>
      </c>
      <c r="Q763" s="6">
        <v>20.350999999999999</v>
      </c>
      <c r="R763" s="7">
        <v>167.18700000000001</v>
      </c>
    </row>
    <row r="764" spans="2:18" x14ac:dyDescent="0.15">
      <c r="B764" s="90"/>
      <c r="C764" s="99"/>
      <c r="D764" s="102"/>
      <c r="E764" s="1" t="s">
        <v>72</v>
      </c>
      <c r="F764" s="6">
        <v>24.98</v>
      </c>
      <c r="G764" s="6">
        <v>23.071000000000002</v>
      </c>
      <c r="H764" s="6">
        <v>20.984000000000002</v>
      </c>
      <c r="I764" s="6">
        <v>17.879000000000001</v>
      </c>
      <c r="J764" s="6">
        <v>13.167999999999999</v>
      </c>
      <c r="K764" s="6">
        <v>10.179</v>
      </c>
      <c r="L764" s="6">
        <v>8.2759999999999998</v>
      </c>
      <c r="M764" s="6">
        <v>7</v>
      </c>
      <c r="N764" s="6">
        <v>8.5190000000000001</v>
      </c>
      <c r="O764" s="6">
        <v>10.989000000000001</v>
      </c>
      <c r="P764" s="6">
        <v>15.129</v>
      </c>
      <c r="Q764" s="6">
        <v>22.199000000000002</v>
      </c>
      <c r="R764" s="7">
        <v>182.37299999999999</v>
      </c>
    </row>
    <row r="765" spans="2:18" x14ac:dyDescent="0.15">
      <c r="B765" s="90"/>
      <c r="C765" s="99"/>
      <c r="D765" s="102"/>
      <c r="E765" s="1" t="s">
        <v>73</v>
      </c>
      <c r="F765" s="6">
        <v>26.134</v>
      </c>
      <c r="G765" s="6">
        <v>24.137</v>
      </c>
      <c r="H765" s="6">
        <v>21.952999999999999</v>
      </c>
      <c r="I765" s="6">
        <v>18.704999999999998</v>
      </c>
      <c r="J765" s="6">
        <v>13.776</v>
      </c>
      <c r="K765" s="6">
        <v>10.648999999999999</v>
      </c>
      <c r="L765" s="6">
        <v>8.6579999999999995</v>
      </c>
      <c r="M765" s="6">
        <v>7.3230000000000004</v>
      </c>
      <c r="N765" s="6">
        <v>8.9120000000000008</v>
      </c>
      <c r="O765" s="6">
        <v>11.497</v>
      </c>
      <c r="P765" s="6">
        <v>15.827999999999999</v>
      </c>
      <c r="Q765" s="6">
        <v>23.225000000000001</v>
      </c>
      <c r="R765" s="7">
        <v>190.79499999999999</v>
      </c>
    </row>
    <row r="766" spans="2:18" x14ac:dyDescent="0.15">
      <c r="B766" s="90"/>
      <c r="C766" s="99"/>
      <c r="D766" s="103"/>
      <c r="E766" s="1" t="s">
        <v>74</v>
      </c>
      <c r="F766" s="6">
        <v>25.888000000000002</v>
      </c>
      <c r="G766" s="6">
        <v>23.908999999999999</v>
      </c>
      <c r="H766" s="6">
        <v>21.745999999999999</v>
      </c>
      <c r="I766" s="6">
        <v>18.529</v>
      </c>
      <c r="J766" s="6">
        <v>13.646000000000001</v>
      </c>
      <c r="K766" s="6">
        <v>10.548</v>
      </c>
      <c r="L766" s="6">
        <v>8.577</v>
      </c>
      <c r="M766" s="6">
        <v>7.2539999999999996</v>
      </c>
      <c r="N766" s="6">
        <v>8.8290000000000006</v>
      </c>
      <c r="O766" s="6">
        <v>11.388999999999999</v>
      </c>
      <c r="P766" s="6">
        <v>15.679</v>
      </c>
      <c r="Q766" s="6">
        <v>23.006</v>
      </c>
      <c r="R766" s="7">
        <v>189</v>
      </c>
    </row>
    <row r="767" spans="2:18" x14ac:dyDescent="0.15">
      <c r="B767" s="90"/>
      <c r="C767" s="99"/>
      <c r="D767" s="104" t="s">
        <v>8</v>
      </c>
      <c r="E767" s="1"/>
      <c r="F767" s="8" t="s">
        <v>76</v>
      </c>
      <c r="G767" s="8" t="s">
        <v>56</v>
      </c>
      <c r="H767" s="8" t="s">
        <v>57</v>
      </c>
      <c r="I767" s="8" t="s">
        <v>58</v>
      </c>
      <c r="J767" s="8" t="s">
        <v>59</v>
      </c>
      <c r="K767" s="8" t="s">
        <v>60</v>
      </c>
      <c r="L767" s="8" t="s">
        <v>61</v>
      </c>
      <c r="M767" s="8" t="s">
        <v>62</v>
      </c>
      <c r="N767" s="8" t="s">
        <v>63</v>
      </c>
      <c r="O767" s="8" t="s">
        <v>64</v>
      </c>
      <c r="P767" s="8" t="s">
        <v>65</v>
      </c>
      <c r="Q767" s="8" t="s">
        <v>66</v>
      </c>
      <c r="R767" s="9" t="s">
        <v>75</v>
      </c>
    </row>
    <row r="768" spans="2:18" x14ac:dyDescent="0.15">
      <c r="B768" s="90"/>
      <c r="C768" s="99"/>
      <c r="D768" s="102"/>
      <c r="E768" s="1" t="s">
        <v>69</v>
      </c>
      <c r="F768" s="6">
        <v>3.766</v>
      </c>
      <c r="G768" s="6">
        <v>4.0709999999999997</v>
      </c>
      <c r="H768" s="6">
        <v>2.456</v>
      </c>
      <c r="I768" s="6">
        <v>0.91300000000000003</v>
      </c>
      <c r="J768" s="6">
        <v>0.1</v>
      </c>
      <c r="K768" s="6">
        <v>0</v>
      </c>
      <c r="L768" s="6">
        <v>2.3E-2</v>
      </c>
      <c r="M768" s="6">
        <v>2.1000000000000001E-2</v>
      </c>
      <c r="N768" s="6">
        <v>1.2999999999999999E-2</v>
      </c>
      <c r="O768" s="6">
        <v>0.309</v>
      </c>
      <c r="P768" s="6">
        <v>1.8160000000000001</v>
      </c>
      <c r="Q768" s="6">
        <v>3.927</v>
      </c>
      <c r="R768" s="7">
        <v>17.416</v>
      </c>
    </row>
    <row r="769" spans="2:18" x14ac:dyDescent="0.15">
      <c r="B769" s="90"/>
      <c r="C769" s="99"/>
      <c r="D769" s="102"/>
      <c r="E769" s="1" t="s">
        <v>70</v>
      </c>
      <c r="F769" s="6">
        <v>9.1189999999999998</v>
      </c>
      <c r="G769" s="6">
        <v>9.859</v>
      </c>
      <c r="H769" s="6">
        <v>5.9470000000000001</v>
      </c>
      <c r="I769" s="6">
        <v>2.2120000000000002</v>
      </c>
      <c r="J769" s="6">
        <v>0.24299999999999999</v>
      </c>
      <c r="K769" s="6">
        <v>0</v>
      </c>
      <c r="L769" s="6">
        <v>5.6000000000000001E-2</v>
      </c>
      <c r="M769" s="6">
        <v>5.0999999999999997E-2</v>
      </c>
      <c r="N769" s="6">
        <v>3.1E-2</v>
      </c>
      <c r="O769" s="6">
        <v>0.748</v>
      </c>
      <c r="P769" s="6">
        <v>4.3979999999999997</v>
      </c>
      <c r="Q769" s="6">
        <v>9.5109999999999992</v>
      </c>
      <c r="R769" s="7">
        <v>42.177</v>
      </c>
    </row>
    <row r="770" spans="2:18" x14ac:dyDescent="0.15">
      <c r="B770" s="90"/>
      <c r="C770" s="99"/>
      <c r="D770" s="102"/>
      <c r="E770" s="1" t="s">
        <v>71</v>
      </c>
      <c r="F770" s="6">
        <v>9.3369999999999997</v>
      </c>
      <c r="G770" s="6">
        <v>10.095000000000001</v>
      </c>
      <c r="H770" s="6">
        <v>6.0890000000000004</v>
      </c>
      <c r="I770" s="6">
        <v>2.2650000000000001</v>
      </c>
      <c r="J770" s="6">
        <v>0.249</v>
      </c>
      <c r="K770" s="6">
        <v>0</v>
      </c>
      <c r="L770" s="6">
        <v>5.8000000000000003E-2</v>
      </c>
      <c r="M770" s="6">
        <v>5.1999999999999998E-2</v>
      </c>
      <c r="N770" s="6">
        <v>3.1E-2</v>
      </c>
      <c r="O770" s="6">
        <v>0.76500000000000001</v>
      </c>
      <c r="P770" s="6">
        <v>4.5030000000000001</v>
      </c>
      <c r="Q770" s="6">
        <v>9.7379999999999995</v>
      </c>
      <c r="R770" s="7">
        <v>43.183999999999997</v>
      </c>
    </row>
    <row r="771" spans="2:18" x14ac:dyDescent="0.15">
      <c r="B771" s="90"/>
      <c r="C771" s="99"/>
      <c r="D771" s="102"/>
      <c r="E771" s="1" t="s">
        <v>72</v>
      </c>
      <c r="F771" s="6">
        <v>8.5429999999999993</v>
      </c>
      <c r="G771" s="6">
        <v>9.2360000000000007</v>
      </c>
      <c r="H771" s="6">
        <v>5.5709999999999997</v>
      </c>
      <c r="I771" s="6">
        <v>2.0720000000000001</v>
      </c>
      <c r="J771" s="6">
        <v>0.22800000000000001</v>
      </c>
      <c r="K771" s="6">
        <v>0</v>
      </c>
      <c r="L771" s="6">
        <v>5.2999999999999999E-2</v>
      </c>
      <c r="M771" s="6">
        <v>4.8000000000000001E-2</v>
      </c>
      <c r="N771" s="6">
        <v>2.9000000000000001E-2</v>
      </c>
      <c r="O771" s="6">
        <v>0.7</v>
      </c>
      <c r="P771" s="6">
        <v>4.12</v>
      </c>
      <c r="Q771" s="6">
        <v>8.91</v>
      </c>
      <c r="R771" s="7">
        <v>39.511000000000003</v>
      </c>
    </row>
    <row r="772" spans="2:18" x14ac:dyDescent="0.15">
      <c r="B772" s="90"/>
      <c r="C772" s="99"/>
      <c r="D772" s="102"/>
      <c r="E772" s="1" t="s">
        <v>73</v>
      </c>
      <c r="F772" s="6">
        <v>11.433</v>
      </c>
      <c r="G772" s="6">
        <v>12.361000000000001</v>
      </c>
      <c r="H772" s="6">
        <v>7.4560000000000004</v>
      </c>
      <c r="I772" s="6">
        <v>2.7730000000000001</v>
      </c>
      <c r="J772" s="6">
        <v>0.30499999999999999</v>
      </c>
      <c r="K772" s="6">
        <v>0</v>
      </c>
      <c r="L772" s="6">
        <v>7.0999999999999994E-2</v>
      </c>
      <c r="M772" s="6">
        <v>6.4000000000000001E-2</v>
      </c>
      <c r="N772" s="6">
        <v>3.9E-2</v>
      </c>
      <c r="O772" s="6">
        <v>0.93700000000000006</v>
      </c>
      <c r="P772" s="6">
        <v>5.5149999999999997</v>
      </c>
      <c r="Q772" s="6">
        <v>11.925000000000001</v>
      </c>
      <c r="R772" s="7">
        <v>52.878999999999998</v>
      </c>
    </row>
    <row r="773" spans="2:18" ht="14.25" thickBot="1" x14ac:dyDescent="0.2">
      <c r="B773" s="90"/>
      <c r="C773" s="100"/>
      <c r="D773" s="105"/>
      <c r="E773" s="10" t="s">
        <v>74</v>
      </c>
      <c r="F773" s="11">
        <v>17.061</v>
      </c>
      <c r="G773" s="11">
        <v>18.445</v>
      </c>
      <c r="H773" s="11">
        <v>11.125999999999999</v>
      </c>
      <c r="I773" s="11">
        <v>4.1379999999999999</v>
      </c>
      <c r="J773" s="11">
        <v>0.45500000000000002</v>
      </c>
      <c r="K773" s="11">
        <v>0</v>
      </c>
      <c r="L773" s="11">
        <v>0.105</v>
      </c>
      <c r="M773" s="11">
        <v>9.6000000000000002E-2</v>
      </c>
      <c r="N773" s="11">
        <v>5.7000000000000002E-2</v>
      </c>
      <c r="O773" s="11">
        <v>1.399</v>
      </c>
      <c r="P773" s="11">
        <v>8.2289999999999992</v>
      </c>
      <c r="Q773" s="11">
        <v>17.792999999999999</v>
      </c>
      <c r="R773" s="12">
        <v>78.903999999999996</v>
      </c>
    </row>
    <row r="774" spans="2:18" x14ac:dyDescent="0.15">
      <c r="B774" s="90"/>
      <c r="C774" s="98" t="s">
        <v>67</v>
      </c>
      <c r="D774" s="101" t="s">
        <v>2</v>
      </c>
      <c r="E774" s="3"/>
      <c r="F774" s="4" t="s">
        <v>76</v>
      </c>
      <c r="G774" s="4" t="s">
        <v>56</v>
      </c>
      <c r="H774" s="4" t="s">
        <v>57</v>
      </c>
      <c r="I774" s="4" t="s">
        <v>58</v>
      </c>
      <c r="J774" s="4" t="s">
        <v>59</v>
      </c>
      <c r="K774" s="4" t="s">
        <v>60</v>
      </c>
      <c r="L774" s="4" t="s">
        <v>61</v>
      </c>
      <c r="M774" s="4" t="s">
        <v>62</v>
      </c>
      <c r="N774" s="4" t="s">
        <v>63</v>
      </c>
      <c r="O774" s="4" t="s">
        <v>64</v>
      </c>
      <c r="P774" s="4" t="s">
        <v>65</v>
      </c>
      <c r="Q774" s="4" t="s">
        <v>66</v>
      </c>
      <c r="R774" s="5" t="s">
        <v>75</v>
      </c>
    </row>
    <row r="775" spans="2:18" x14ac:dyDescent="0.15">
      <c r="B775" s="90"/>
      <c r="C775" s="99"/>
      <c r="D775" s="102"/>
      <c r="E775" s="1" t="s">
        <v>69</v>
      </c>
      <c r="F775" s="6">
        <v>2528.962</v>
      </c>
      <c r="G775" s="6">
        <v>2282.61</v>
      </c>
      <c r="H775" s="6">
        <v>2108.3359999999998</v>
      </c>
      <c r="I775" s="6">
        <v>1881.123</v>
      </c>
      <c r="J775" s="6">
        <v>1612.7719999999999</v>
      </c>
      <c r="K775" s="6">
        <v>1651.07</v>
      </c>
      <c r="L775" s="6">
        <v>2126.3719999999998</v>
      </c>
      <c r="M775" s="6">
        <v>2224.2359999999999</v>
      </c>
      <c r="N775" s="6">
        <v>1891.4490000000001</v>
      </c>
      <c r="O775" s="6">
        <v>1682.8779999999999</v>
      </c>
      <c r="P775" s="6">
        <v>1898.31</v>
      </c>
      <c r="Q775" s="6">
        <v>2351.779</v>
      </c>
      <c r="R775" s="7">
        <v>24239.897000000001</v>
      </c>
    </row>
    <row r="776" spans="2:18" x14ac:dyDescent="0.15">
      <c r="B776" s="90"/>
      <c r="C776" s="99"/>
      <c r="D776" s="102"/>
      <c r="E776" s="1" t="s">
        <v>70</v>
      </c>
      <c r="F776" s="6">
        <v>4551.41</v>
      </c>
      <c r="G776" s="6">
        <v>4108.0519999999997</v>
      </c>
      <c r="H776" s="6">
        <v>3794.395</v>
      </c>
      <c r="I776" s="6">
        <v>3385.49</v>
      </c>
      <c r="J776" s="6">
        <v>2902.5259999999998</v>
      </c>
      <c r="K776" s="6">
        <v>2971.442</v>
      </c>
      <c r="L776" s="6">
        <v>3826.857</v>
      </c>
      <c r="M776" s="6">
        <v>4002.9859999999999</v>
      </c>
      <c r="N776" s="6">
        <v>3404.0639999999999</v>
      </c>
      <c r="O776" s="6">
        <v>3028.694</v>
      </c>
      <c r="P776" s="6">
        <v>3416.42</v>
      </c>
      <c r="Q776" s="6">
        <v>4232.5309999999999</v>
      </c>
      <c r="R776" s="7">
        <v>43624.877</v>
      </c>
    </row>
    <row r="777" spans="2:18" x14ac:dyDescent="0.15">
      <c r="B777" s="90"/>
      <c r="C777" s="99"/>
      <c r="D777" s="102"/>
      <c r="E777" s="1" t="s">
        <v>71</v>
      </c>
      <c r="F777" s="6">
        <v>5315.5889999999999</v>
      </c>
      <c r="G777" s="6">
        <v>4797.7920000000004</v>
      </c>
      <c r="H777" s="6">
        <v>4431.4690000000001</v>
      </c>
      <c r="I777" s="6">
        <v>3953.913</v>
      </c>
      <c r="J777" s="6">
        <v>3389.8629999999998</v>
      </c>
      <c r="K777" s="6">
        <v>3470.3530000000001</v>
      </c>
      <c r="L777" s="6">
        <v>4469.3869999999997</v>
      </c>
      <c r="M777" s="6">
        <v>4675.0889999999999</v>
      </c>
      <c r="N777" s="6">
        <v>3975.5990000000002</v>
      </c>
      <c r="O777" s="6">
        <v>3537.2190000000001</v>
      </c>
      <c r="P777" s="6">
        <v>3990.0340000000001</v>
      </c>
      <c r="Q777" s="6">
        <v>4943.1760000000004</v>
      </c>
      <c r="R777" s="7">
        <v>50949.483999999997</v>
      </c>
    </row>
    <row r="778" spans="2:18" x14ac:dyDescent="0.15">
      <c r="B778" s="90"/>
      <c r="C778" s="99"/>
      <c r="D778" s="102"/>
      <c r="E778" s="1" t="s">
        <v>72</v>
      </c>
      <c r="F778" s="6">
        <v>5683.56</v>
      </c>
      <c r="G778" s="6">
        <v>5129.915</v>
      </c>
      <c r="H778" s="6">
        <v>4738.2359999999999</v>
      </c>
      <c r="I778" s="6">
        <v>4227.6220000000003</v>
      </c>
      <c r="J778" s="6">
        <v>3624.5219999999999</v>
      </c>
      <c r="K778" s="6">
        <v>3710.5859999999998</v>
      </c>
      <c r="L778" s="6">
        <v>4778.7790000000005</v>
      </c>
      <c r="M778" s="6">
        <v>4998.7209999999995</v>
      </c>
      <c r="N778" s="6">
        <v>4250.8119999999999</v>
      </c>
      <c r="O778" s="6">
        <v>3782.078</v>
      </c>
      <c r="P778" s="6">
        <v>4266.2420000000002</v>
      </c>
      <c r="Q778" s="6">
        <v>5285.3620000000001</v>
      </c>
      <c r="R778" s="7">
        <v>54476.436000000002</v>
      </c>
    </row>
    <row r="779" spans="2:18" x14ac:dyDescent="0.15">
      <c r="B779" s="90"/>
      <c r="C779" s="99"/>
      <c r="D779" s="102"/>
      <c r="E779" s="1" t="s">
        <v>73</v>
      </c>
      <c r="F779" s="6">
        <v>6601.8590000000004</v>
      </c>
      <c r="G779" s="6">
        <v>5958.7629999999999</v>
      </c>
      <c r="H779" s="6">
        <v>5503.7910000000002</v>
      </c>
      <c r="I779" s="6">
        <v>4910.6760000000004</v>
      </c>
      <c r="J779" s="6">
        <v>4210.1419999999998</v>
      </c>
      <c r="K779" s="6">
        <v>4310.1040000000003</v>
      </c>
      <c r="L779" s="6">
        <v>5550.8829999999998</v>
      </c>
      <c r="M779" s="6">
        <v>5806.3609999999999</v>
      </c>
      <c r="N779" s="6">
        <v>4937.6229999999996</v>
      </c>
      <c r="O779" s="6">
        <v>4393.152</v>
      </c>
      <c r="P779" s="6">
        <v>4955.5420000000004</v>
      </c>
      <c r="Q779" s="6">
        <v>6139.3230000000003</v>
      </c>
      <c r="R779" s="7">
        <v>63278.228000000003</v>
      </c>
    </row>
    <row r="780" spans="2:18" x14ac:dyDescent="0.15">
      <c r="B780" s="90"/>
      <c r="C780" s="99"/>
      <c r="D780" s="103"/>
      <c r="E780" s="1" t="s">
        <v>74</v>
      </c>
      <c r="F780" s="6">
        <v>8158.2179999999998</v>
      </c>
      <c r="G780" s="6">
        <v>7363.51</v>
      </c>
      <c r="H780" s="6">
        <v>6801.2950000000001</v>
      </c>
      <c r="I780" s="6">
        <v>6068.348</v>
      </c>
      <c r="J780" s="6">
        <v>5202.6660000000002</v>
      </c>
      <c r="K780" s="6">
        <v>5326.1980000000003</v>
      </c>
      <c r="L780" s="6">
        <v>6859.4840000000004</v>
      </c>
      <c r="M780" s="6">
        <v>7175.1909999999998</v>
      </c>
      <c r="N780" s="6">
        <v>6101.64</v>
      </c>
      <c r="O780" s="6">
        <v>5428.8149999999996</v>
      </c>
      <c r="P780" s="6">
        <v>6123.7849999999999</v>
      </c>
      <c r="Q780" s="6">
        <v>7586.643</v>
      </c>
      <c r="R780" s="7">
        <v>78195.793000000005</v>
      </c>
    </row>
    <row r="781" spans="2:18" x14ac:dyDescent="0.15">
      <c r="B781" s="90"/>
      <c r="C781" s="99"/>
      <c r="D781" s="104" t="s">
        <v>27</v>
      </c>
      <c r="E781" s="1"/>
      <c r="F781" s="8" t="s">
        <v>76</v>
      </c>
      <c r="G781" s="8" t="s">
        <v>56</v>
      </c>
      <c r="H781" s="8" t="s">
        <v>57</v>
      </c>
      <c r="I781" s="8" t="s">
        <v>58</v>
      </c>
      <c r="J781" s="8" t="s">
        <v>59</v>
      </c>
      <c r="K781" s="8" t="s">
        <v>60</v>
      </c>
      <c r="L781" s="8" t="s">
        <v>61</v>
      </c>
      <c r="M781" s="8" t="s">
        <v>62</v>
      </c>
      <c r="N781" s="8" t="s">
        <v>63</v>
      </c>
      <c r="O781" s="8" t="s">
        <v>64</v>
      </c>
      <c r="P781" s="8" t="s">
        <v>65</v>
      </c>
      <c r="Q781" s="8" t="s">
        <v>66</v>
      </c>
      <c r="R781" s="9" t="s">
        <v>75</v>
      </c>
    </row>
    <row r="782" spans="2:18" x14ac:dyDescent="0.15">
      <c r="B782" s="90"/>
      <c r="C782" s="99"/>
      <c r="D782" s="102"/>
      <c r="E782" s="1" t="s">
        <v>69</v>
      </c>
      <c r="F782" s="6">
        <v>1075.3579999999999</v>
      </c>
      <c r="G782" s="6">
        <v>993.16600000000005</v>
      </c>
      <c r="H782" s="6">
        <v>903.33</v>
      </c>
      <c r="I782" s="6">
        <v>769.65899999999999</v>
      </c>
      <c r="J782" s="6">
        <v>566.82600000000002</v>
      </c>
      <c r="K782" s="6">
        <v>438.17399999999998</v>
      </c>
      <c r="L782" s="6">
        <v>356.25799999999998</v>
      </c>
      <c r="M782" s="6">
        <v>301.32499999999999</v>
      </c>
      <c r="N782" s="6">
        <v>366.71</v>
      </c>
      <c r="O782" s="6">
        <v>473.077</v>
      </c>
      <c r="P782" s="6">
        <v>651.27499999999998</v>
      </c>
      <c r="Q782" s="6">
        <v>955.63900000000001</v>
      </c>
      <c r="R782" s="7">
        <v>7850.8429999999998</v>
      </c>
    </row>
    <row r="783" spans="2:18" x14ac:dyDescent="0.15">
      <c r="B783" s="90"/>
      <c r="C783" s="99"/>
      <c r="D783" s="102"/>
      <c r="E783" s="1" t="s">
        <v>70</v>
      </c>
      <c r="F783" s="6">
        <v>1877.2950000000001</v>
      </c>
      <c r="G783" s="6">
        <v>1733.816</v>
      </c>
      <c r="H783" s="6">
        <v>1576.9829999999999</v>
      </c>
      <c r="I783" s="6">
        <v>1343.6220000000001</v>
      </c>
      <c r="J783" s="6">
        <v>989.57500000000005</v>
      </c>
      <c r="K783" s="6">
        <v>764.91600000000005</v>
      </c>
      <c r="L783" s="6">
        <v>621.94299999999998</v>
      </c>
      <c r="M783" s="6">
        <v>526.03</v>
      </c>
      <c r="N783" s="6">
        <v>640.22400000000005</v>
      </c>
      <c r="O783" s="6">
        <v>825.88099999999997</v>
      </c>
      <c r="P783" s="6">
        <v>1136.9680000000001</v>
      </c>
      <c r="Q783" s="6">
        <v>1668.3389999999999</v>
      </c>
      <c r="R783" s="7">
        <v>13705.638000000001</v>
      </c>
    </row>
    <row r="784" spans="2:18" x14ac:dyDescent="0.15">
      <c r="B784" s="90"/>
      <c r="C784" s="99"/>
      <c r="D784" s="102"/>
      <c r="E784" s="1" t="s">
        <v>71</v>
      </c>
      <c r="F784" s="6">
        <v>2301.3330000000001</v>
      </c>
      <c r="G784" s="6">
        <v>2125.4830000000002</v>
      </c>
      <c r="H784" s="6">
        <v>1933.1949999999999</v>
      </c>
      <c r="I784" s="6">
        <v>1647.1579999999999</v>
      </c>
      <c r="J784" s="6">
        <v>1213.0820000000001</v>
      </c>
      <c r="K784" s="6">
        <v>937.72699999999998</v>
      </c>
      <c r="L784" s="6">
        <v>762.43</v>
      </c>
      <c r="M784" s="6">
        <v>644.87400000000002</v>
      </c>
      <c r="N784" s="6">
        <v>784.85400000000004</v>
      </c>
      <c r="O784" s="6">
        <v>1012.413</v>
      </c>
      <c r="P784" s="6">
        <v>1393.8119999999999</v>
      </c>
      <c r="Q784" s="6">
        <v>2045.1790000000001</v>
      </c>
      <c r="R784" s="7">
        <v>16801.449000000001</v>
      </c>
    </row>
    <row r="785" spans="2:18" x14ac:dyDescent="0.15">
      <c r="B785" s="90"/>
      <c r="C785" s="99"/>
      <c r="D785" s="102"/>
      <c r="E785" s="1" t="s">
        <v>72</v>
      </c>
      <c r="F785" s="6">
        <v>2509.4609999999998</v>
      </c>
      <c r="G785" s="6">
        <v>2317.6790000000001</v>
      </c>
      <c r="H785" s="6">
        <v>2107.9859999999999</v>
      </c>
      <c r="I785" s="6">
        <v>1796.116</v>
      </c>
      <c r="J785" s="6">
        <v>1322.7629999999999</v>
      </c>
      <c r="K785" s="6">
        <v>1022.497</v>
      </c>
      <c r="L785" s="6">
        <v>831.36099999999999</v>
      </c>
      <c r="M785" s="6">
        <v>703.16800000000001</v>
      </c>
      <c r="N785" s="6">
        <v>855.81100000000004</v>
      </c>
      <c r="O785" s="6">
        <v>1103.953</v>
      </c>
      <c r="P785" s="6">
        <v>1519.84</v>
      </c>
      <c r="Q785" s="6">
        <v>2230.1</v>
      </c>
      <c r="R785" s="7">
        <v>18320.781999999999</v>
      </c>
    </row>
    <row r="786" spans="2:18" x14ac:dyDescent="0.15">
      <c r="B786" s="90"/>
      <c r="C786" s="99"/>
      <c r="D786" s="102"/>
      <c r="E786" s="1" t="s">
        <v>73</v>
      </c>
      <c r="F786" s="6">
        <v>2625.2669999999998</v>
      </c>
      <c r="G786" s="6">
        <v>2424.6439999999998</v>
      </c>
      <c r="H786" s="6">
        <v>2205.2809999999999</v>
      </c>
      <c r="I786" s="6">
        <v>1878.999</v>
      </c>
      <c r="J786" s="6">
        <v>1383.82</v>
      </c>
      <c r="K786" s="6">
        <v>1069.6949999999999</v>
      </c>
      <c r="L786" s="6">
        <v>869.76300000000003</v>
      </c>
      <c r="M786" s="6">
        <v>735.63099999999997</v>
      </c>
      <c r="N786" s="6">
        <v>895.31799999999998</v>
      </c>
      <c r="O786" s="6">
        <v>1154.9259999999999</v>
      </c>
      <c r="P786" s="6">
        <v>1589.9680000000001</v>
      </c>
      <c r="Q786" s="6">
        <v>2333.0129999999999</v>
      </c>
      <c r="R786" s="7">
        <v>19166.233</v>
      </c>
    </row>
    <row r="787" spans="2:18" x14ac:dyDescent="0.15">
      <c r="B787" s="90"/>
      <c r="C787" s="99"/>
      <c r="D787" s="103"/>
      <c r="E787" s="1" t="s">
        <v>74</v>
      </c>
      <c r="F787" s="6">
        <v>2599.9870000000001</v>
      </c>
      <c r="G787" s="6">
        <v>2401.299</v>
      </c>
      <c r="H787" s="6">
        <v>2184.0540000000001</v>
      </c>
      <c r="I787" s="6">
        <v>1860.903</v>
      </c>
      <c r="J787" s="6">
        <v>1370.5129999999999</v>
      </c>
      <c r="K787" s="6">
        <v>1059.4259999999999</v>
      </c>
      <c r="L787" s="6">
        <v>861.38300000000004</v>
      </c>
      <c r="M787" s="6">
        <v>728.54</v>
      </c>
      <c r="N787" s="6">
        <v>886.70799999999997</v>
      </c>
      <c r="O787" s="6">
        <v>1143.829</v>
      </c>
      <c r="P787" s="6">
        <v>1574.681</v>
      </c>
      <c r="Q787" s="6">
        <v>2310.5880000000002</v>
      </c>
      <c r="R787" s="7">
        <v>18981.911</v>
      </c>
    </row>
    <row r="788" spans="2:18" x14ac:dyDescent="0.15">
      <c r="B788" s="90"/>
      <c r="C788" s="99"/>
      <c r="D788" s="104" t="s">
        <v>8</v>
      </c>
      <c r="E788" s="1"/>
      <c r="F788" s="8" t="s">
        <v>76</v>
      </c>
      <c r="G788" s="8" t="s">
        <v>56</v>
      </c>
      <c r="H788" s="8" t="s">
        <v>57</v>
      </c>
      <c r="I788" s="8" t="s">
        <v>58</v>
      </c>
      <c r="J788" s="8" t="s">
        <v>59</v>
      </c>
      <c r="K788" s="8" t="s">
        <v>60</v>
      </c>
      <c r="L788" s="8" t="s">
        <v>61</v>
      </c>
      <c r="M788" s="8" t="s">
        <v>62</v>
      </c>
      <c r="N788" s="8" t="s">
        <v>63</v>
      </c>
      <c r="O788" s="8" t="s">
        <v>64</v>
      </c>
      <c r="P788" s="8" t="s">
        <v>65</v>
      </c>
      <c r="Q788" s="8" t="s">
        <v>66</v>
      </c>
      <c r="R788" s="9" t="s">
        <v>75</v>
      </c>
    </row>
    <row r="789" spans="2:18" x14ac:dyDescent="0.15">
      <c r="B789" s="90"/>
      <c r="C789" s="99"/>
      <c r="D789" s="102"/>
      <c r="E789" s="1" t="s">
        <v>69</v>
      </c>
      <c r="F789" s="6">
        <v>138.21199999999999</v>
      </c>
      <c r="G789" s="6">
        <v>149.40600000000001</v>
      </c>
      <c r="H789" s="6">
        <v>90.135000000000005</v>
      </c>
      <c r="I789" s="6">
        <v>33.506999999999998</v>
      </c>
      <c r="J789" s="6">
        <v>3.67</v>
      </c>
      <c r="K789" s="6">
        <v>0</v>
      </c>
      <c r="L789" s="6">
        <v>0.84399999999999997</v>
      </c>
      <c r="M789" s="6">
        <v>0.77100000000000002</v>
      </c>
      <c r="N789" s="6">
        <v>0.47699999999999998</v>
      </c>
      <c r="O789" s="6">
        <v>11.34</v>
      </c>
      <c r="P789" s="6">
        <v>66.647000000000006</v>
      </c>
      <c r="Q789" s="6">
        <v>144.12100000000001</v>
      </c>
      <c r="R789" s="7">
        <v>639.16700000000003</v>
      </c>
    </row>
    <row r="790" spans="2:18" x14ac:dyDescent="0.15">
      <c r="B790" s="90"/>
      <c r="C790" s="99"/>
      <c r="D790" s="102"/>
      <c r="E790" s="1" t="s">
        <v>70</v>
      </c>
      <c r="F790" s="6">
        <v>334.66699999999997</v>
      </c>
      <c r="G790" s="6">
        <v>361.82499999999999</v>
      </c>
      <c r="H790" s="6">
        <v>218.255</v>
      </c>
      <c r="I790" s="6">
        <v>81.180000000000007</v>
      </c>
      <c r="J790" s="6">
        <v>8.9179999999999993</v>
      </c>
      <c r="K790" s="6">
        <v>0</v>
      </c>
      <c r="L790" s="6">
        <v>2.0550000000000002</v>
      </c>
      <c r="M790" s="6">
        <v>1.8720000000000001</v>
      </c>
      <c r="N790" s="6">
        <v>1.1379999999999999</v>
      </c>
      <c r="O790" s="6">
        <v>27.452000000000002</v>
      </c>
      <c r="P790" s="6">
        <v>161.40700000000001</v>
      </c>
      <c r="Q790" s="6">
        <v>349.05399999999997</v>
      </c>
      <c r="R790" s="7">
        <v>1547.896</v>
      </c>
    </row>
    <row r="791" spans="2:18" x14ac:dyDescent="0.15">
      <c r="B791" s="90"/>
      <c r="C791" s="99"/>
      <c r="D791" s="102"/>
      <c r="E791" s="1" t="s">
        <v>71</v>
      </c>
      <c r="F791" s="6">
        <v>342.66800000000001</v>
      </c>
      <c r="G791" s="6">
        <v>370.48700000000002</v>
      </c>
      <c r="H791" s="6">
        <v>223.46600000000001</v>
      </c>
      <c r="I791" s="6">
        <v>83.126000000000005</v>
      </c>
      <c r="J791" s="6">
        <v>9.1379999999999999</v>
      </c>
      <c r="K791" s="6">
        <v>0</v>
      </c>
      <c r="L791" s="6">
        <v>2.129</v>
      </c>
      <c r="M791" s="6">
        <v>1.9079999999999999</v>
      </c>
      <c r="N791" s="6">
        <v>1.1379999999999999</v>
      </c>
      <c r="O791" s="6">
        <v>28.076000000000001</v>
      </c>
      <c r="P791" s="6">
        <v>165.26</v>
      </c>
      <c r="Q791" s="6">
        <v>357.38499999999999</v>
      </c>
      <c r="R791" s="7">
        <v>1584.8530000000001</v>
      </c>
    </row>
    <row r="792" spans="2:18" x14ac:dyDescent="0.15">
      <c r="B792" s="90"/>
      <c r="C792" s="99"/>
      <c r="D792" s="102"/>
      <c r="E792" s="1" t="s">
        <v>72</v>
      </c>
      <c r="F792" s="6">
        <v>313.52800000000002</v>
      </c>
      <c r="G792" s="6">
        <v>338.96100000000001</v>
      </c>
      <c r="H792" s="6">
        <v>204.45599999999999</v>
      </c>
      <c r="I792" s="6">
        <v>76.042000000000002</v>
      </c>
      <c r="J792" s="6">
        <v>8.3680000000000003</v>
      </c>
      <c r="K792" s="6">
        <v>0</v>
      </c>
      <c r="L792" s="6">
        <v>1.9450000000000001</v>
      </c>
      <c r="M792" s="6">
        <v>1.762</v>
      </c>
      <c r="N792" s="6">
        <v>1.0640000000000001</v>
      </c>
      <c r="O792" s="6">
        <v>25.69</v>
      </c>
      <c r="P792" s="6">
        <v>151.20400000000001</v>
      </c>
      <c r="Q792" s="6">
        <v>326.99700000000001</v>
      </c>
      <c r="R792" s="7">
        <v>1450.0540000000001</v>
      </c>
    </row>
    <row r="793" spans="2:18" x14ac:dyDescent="0.15">
      <c r="B793" s="90"/>
      <c r="C793" s="99"/>
      <c r="D793" s="102"/>
      <c r="E793" s="1" t="s">
        <v>73</v>
      </c>
      <c r="F793" s="6">
        <v>419.59100000000001</v>
      </c>
      <c r="G793" s="6">
        <v>453.649</v>
      </c>
      <c r="H793" s="6">
        <v>273.63499999999999</v>
      </c>
      <c r="I793" s="6">
        <v>101.76900000000001</v>
      </c>
      <c r="J793" s="6">
        <v>11.194000000000001</v>
      </c>
      <c r="K793" s="6">
        <v>0</v>
      </c>
      <c r="L793" s="6">
        <v>2.6059999999999999</v>
      </c>
      <c r="M793" s="6">
        <v>2.3490000000000002</v>
      </c>
      <c r="N793" s="6">
        <v>1.431</v>
      </c>
      <c r="O793" s="6">
        <v>34.387999999999998</v>
      </c>
      <c r="P793" s="6">
        <v>202.40100000000001</v>
      </c>
      <c r="Q793" s="6">
        <v>437.64800000000002</v>
      </c>
      <c r="R793" s="7">
        <v>1940.6590000000001</v>
      </c>
    </row>
    <row r="794" spans="2:18" x14ac:dyDescent="0.15">
      <c r="B794" s="90"/>
      <c r="C794" s="99"/>
      <c r="D794" s="103"/>
      <c r="E794" s="1" t="s">
        <v>74</v>
      </c>
      <c r="F794" s="6">
        <v>626.13900000000001</v>
      </c>
      <c r="G794" s="6">
        <v>676.93200000000002</v>
      </c>
      <c r="H794" s="6">
        <v>408.32400000000001</v>
      </c>
      <c r="I794" s="6">
        <v>151.86500000000001</v>
      </c>
      <c r="J794" s="6">
        <v>16.699000000000002</v>
      </c>
      <c r="K794" s="6">
        <v>0</v>
      </c>
      <c r="L794" s="6">
        <v>3.8540000000000001</v>
      </c>
      <c r="M794" s="6">
        <v>3.5230000000000001</v>
      </c>
      <c r="N794" s="6">
        <v>2.0920000000000001</v>
      </c>
      <c r="O794" s="6">
        <v>51.343000000000004</v>
      </c>
      <c r="P794" s="6">
        <v>302.00400000000002</v>
      </c>
      <c r="Q794" s="6">
        <v>653.00300000000004</v>
      </c>
      <c r="R794" s="7">
        <v>2895.777</v>
      </c>
    </row>
    <row r="795" spans="2:18" x14ac:dyDescent="0.15">
      <c r="B795" s="90"/>
      <c r="C795" s="99"/>
      <c r="D795" s="104" t="s">
        <v>68</v>
      </c>
      <c r="E795" s="1"/>
      <c r="F795" s="8" t="s">
        <v>76</v>
      </c>
      <c r="G795" s="8" t="s">
        <v>56</v>
      </c>
      <c r="H795" s="8" t="s">
        <v>57</v>
      </c>
      <c r="I795" s="8" t="s">
        <v>58</v>
      </c>
      <c r="J795" s="8" t="s">
        <v>59</v>
      </c>
      <c r="K795" s="8" t="s">
        <v>60</v>
      </c>
      <c r="L795" s="8" t="s">
        <v>61</v>
      </c>
      <c r="M795" s="8" t="s">
        <v>62</v>
      </c>
      <c r="N795" s="8" t="s">
        <v>63</v>
      </c>
      <c r="O795" s="8" t="s">
        <v>64</v>
      </c>
      <c r="P795" s="8" t="s">
        <v>65</v>
      </c>
      <c r="Q795" s="8" t="s">
        <v>66</v>
      </c>
      <c r="R795" s="9" t="s">
        <v>75</v>
      </c>
    </row>
    <row r="796" spans="2:18" x14ac:dyDescent="0.15">
      <c r="B796" s="90"/>
      <c r="C796" s="99"/>
      <c r="D796" s="102"/>
      <c r="E796" s="1" t="s">
        <v>69</v>
      </c>
      <c r="F796" s="6">
        <v>3742.5319999999997</v>
      </c>
      <c r="G796" s="6">
        <v>3425.1820000000002</v>
      </c>
      <c r="H796" s="6">
        <v>3101.8009999999999</v>
      </c>
      <c r="I796" s="6">
        <v>2684.2890000000002</v>
      </c>
      <c r="J796" s="6">
        <v>2183.268</v>
      </c>
      <c r="K796" s="6">
        <v>2089.2439999999997</v>
      </c>
      <c r="L796" s="6">
        <v>2483.4739999999997</v>
      </c>
      <c r="M796" s="6">
        <v>2526.3319999999999</v>
      </c>
      <c r="N796" s="6">
        <v>2258.636</v>
      </c>
      <c r="O796" s="6">
        <v>2167.2950000000001</v>
      </c>
      <c r="P796" s="6">
        <v>2616.232</v>
      </c>
      <c r="Q796" s="6">
        <v>3451.5390000000002</v>
      </c>
      <c r="R796" s="7">
        <v>32729.907000000003</v>
      </c>
    </row>
    <row r="797" spans="2:18" x14ac:dyDescent="0.15">
      <c r="B797" s="90"/>
      <c r="C797" s="99"/>
      <c r="D797" s="102"/>
      <c r="E797" s="1" t="s">
        <v>70</v>
      </c>
      <c r="F797" s="6">
        <v>6763.3720000000003</v>
      </c>
      <c r="G797" s="6">
        <v>6203.6929999999993</v>
      </c>
      <c r="H797" s="6">
        <v>5589.6329999999998</v>
      </c>
      <c r="I797" s="6">
        <v>4810.2920000000004</v>
      </c>
      <c r="J797" s="6">
        <v>3901.0189999999998</v>
      </c>
      <c r="K797" s="6">
        <v>3736.3580000000002</v>
      </c>
      <c r="L797" s="6">
        <v>4450.8550000000005</v>
      </c>
      <c r="M797" s="6">
        <v>4530.8879999999999</v>
      </c>
      <c r="N797" s="6">
        <v>4045.4259999999999</v>
      </c>
      <c r="O797" s="6">
        <v>3882.027</v>
      </c>
      <c r="P797" s="6">
        <v>4714.7950000000001</v>
      </c>
      <c r="Q797" s="6">
        <v>6249.924</v>
      </c>
      <c r="R797" s="7">
        <v>58878.411</v>
      </c>
    </row>
    <row r="798" spans="2:18" x14ac:dyDescent="0.15">
      <c r="B798" s="90"/>
      <c r="C798" s="99"/>
      <c r="D798" s="102"/>
      <c r="E798" s="1" t="s">
        <v>71</v>
      </c>
      <c r="F798" s="6">
        <v>7959.59</v>
      </c>
      <c r="G798" s="6">
        <v>7293.7620000000006</v>
      </c>
      <c r="H798" s="6">
        <v>6588.13</v>
      </c>
      <c r="I798" s="6">
        <v>5684.1970000000001</v>
      </c>
      <c r="J798" s="6">
        <v>4612.0829999999996</v>
      </c>
      <c r="K798" s="6">
        <v>4408.08</v>
      </c>
      <c r="L798" s="6">
        <v>5233.9459999999999</v>
      </c>
      <c r="M798" s="6">
        <v>5321.8710000000001</v>
      </c>
      <c r="N798" s="6">
        <v>4761.5910000000003</v>
      </c>
      <c r="O798" s="6">
        <v>4577.7079999999996</v>
      </c>
      <c r="P798" s="6">
        <v>5549.1059999999998</v>
      </c>
      <c r="Q798" s="6">
        <v>7345.7400000000007</v>
      </c>
      <c r="R798" s="7">
        <v>69335.785999999993</v>
      </c>
    </row>
    <row r="799" spans="2:18" x14ac:dyDescent="0.15">
      <c r="B799" s="90"/>
      <c r="C799" s="99"/>
      <c r="D799" s="102"/>
      <c r="E799" s="1" t="s">
        <v>72</v>
      </c>
      <c r="F799" s="6">
        <v>8506.5490000000009</v>
      </c>
      <c r="G799" s="6">
        <v>7786.5550000000003</v>
      </c>
      <c r="H799" s="6">
        <v>7050.6779999999999</v>
      </c>
      <c r="I799" s="6">
        <v>6099.7800000000007</v>
      </c>
      <c r="J799" s="6">
        <v>4955.6530000000002</v>
      </c>
      <c r="K799" s="6">
        <v>4733.0829999999996</v>
      </c>
      <c r="L799" s="6">
        <v>5612.085</v>
      </c>
      <c r="M799" s="6">
        <v>5703.6509999999989</v>
      </c>
      <c r="N799" s="6">
        <v>5107.6869999999999</v>
      </c>
      <c r="O799" s="6">
        <v>4911.7209999999995</v>
      </c>
      <c r="P799" s="6">
        <v>5937.2860000000001</v>
      </c>
      <c r="Q799" s="6">
        <v>7842.4589999999998</v>
      </c>
      <c r="R799" s="7">
        <v>74247.271999999997</v>
      </c>
    </row>
    <row r="800" spans="2:18" x14ac:dyDescent="0.15">
      <c r="B800" s="90"/>
      <c r="C800" s="99"/>
      <c r="D800" s="102"/>
      <c r="E800" s="1" t="s">
        <v>73</v>
      </c>
      <c r="F800" s="6">
        <v>9646.7170000000006</v>
      </c>
      <c r="G800" s="6">
        <v>8837.0559999999987</v>
      </c>
      <c r="H800" s="6">
        <v>7982.7070000000003</v>
      </c>
      <c r="I800" s="6">
        <v>6891.4440000000004</v>
      </c>
      <c r="J800" s="6">
        <v>5605.1559999999999</v>
      </c>
      <c r="K800" s="6">
        <v>5379.799</v>
      </c>
      <c r="L800" s="6">
        <v>6423.2519999999995</v>
      </c>
      <c r="M800" s="6">
        <v>6544.3410000000003</v>
      </c>
      <c r="N800" s="6">
        <v>5834.3719999999994</v>
      </c>
      <c r="O800" s="6">
        <v>5582.4659999999994</v>
      </c>
      <c r="P800" s="6">
        <v>6747.9110000000001</v>
      </c>
      <c r="Q800" s="6">
        <v>8909.9839999999986</v>
      </c>
      <c r="R800" s="7">
        <v>84385.12000000001</v>
      </c>
    </row>
    <row r="801" spans="2:18" ht="14.25" thickBot="1" x14ac:dyDescent="0.2">
      <c r="B801" s="91"/>
      <c r="C801" s="100"/>
      <c r="D801" s="105"/>
      <c r="E801" s="10" t="s">
        <v>74</v>
      </c>
      <c r="F801" s="11">
        <v>11384.343999999999</v>
      </c>
      <c r="G801" s="11">
        <v>10441.741000000002</v>
      </c>
      <c r="H801" s="11">
        <v>9393.6730000000007</v>
      </c>
      <c r="I801" s="11">
        <v>8081.116</v>
      </c>
      <c r="J801" s="11">
        <v>6589.8779999999997</v>
      </c>
      <c r="K801" s="11">
        <v>6385.6239999999998</v>
      </c>
      <c r="L801" s="11">
        <v>7724.7210000000005</v>
      </c>
      <c r="M801" s="11">
        <v>7907.2539999999999</v>
      </c>
      <c r="N801" s="11">
        <v>6990.44</v>
      </c>
      <c r="O801" s="11">
        <v>6623.9869999999992</v>
      </c>
      <c r="P801" s="11">
        <v>8000.47</v>
      </c>
      <c r="Q801" s="11">
        <v>10550.234</v>
      </c>
      <c r="R801" s="12">
        <v>100073.481</v>
      </c>
    </row>
    <row r="802" spans="2:18" ht="14.25" thickBot="1" x14ac:dyDescent="0.2">
      <c r="B802" s="2">
        <v>15</v>
      </c>
      <c r="C802" s="86" t="s">
        <v>17</v>
      </c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8"/>
    </row>
    <row r="803" spans="2:18" x14ac:dyDescent="0.15">
      <c r="B803" s="89" t="s">
        <v>17</v>
      </c>
      <c r="C803" s="92" t="s">
        <v>55</v>
      </c>
      <c r="D803" s="95" t="s">
        <v>2</v>
      </c>
      <c r="E803" s="3"/>
      <c r="F803" s="4" t="s">
        <v>76</v>
      </c>
      <c r="G803" s="4" t="s">
        <v>56</v>
      </c>
      <c r="H803" s="4" t="s">
        <v>57</v>
      </c>
      <c r="I803" s="4" t="s">
        <v>58</v>
      </c>
      <c r="J803" s="4" t="s">
        <v>59</v>
      </c>
      <c r="K803" s="4" t="s">
        <v>60</v>
      </c>
      <c r="L803" s="4" t="s">
        <v>61</v>
      </c>
      <c r="M803" s="4" t="s">
        <v>62</v>
      </c>
      <c r="N803" s="4" t="s">
        <v>63</v>
      </c>
      <c r="O803" s="4" t="s">
        <v>64</v>
      </c>
      <c r="P803" s="4" t="s">
        <v>65</v>
      </c>
      <c r="Q803" s="4" t="s">
        <v>66</v>
      </c>
      <c r="R803" s="5" t="s">
        <v>75</v>
      </c>
    </row>
    <row r="804" spans="2:18" x14ac:dyDescent="0.15">
      <c r="B804" s="90"/>
      <c r="C804" s="93"/>
      <c r="D804" s="96"/>
      <c r="E804" s="1" t="s">
        <v>69</v>
      </c>
      <c r="F804" s="6">
        <v>239.93</v>
      </c>
      <c r="G804" s="6">
        <v>218.875</v>
      </c>
      <c r="H804" s="6">
        <v>209.29300000000001</v>
      </c>
      <c r="I804" s="6">
        <v>184.804</v>
      </c>
      <c r="J804" s="6">
        <v>163.05799999999999</v>
      </c>
      <c r="K804" s="6">
        <v>168.31</v>
      </c>
      <c r="L804" s="6">
        <v>199.23099999999999</v>
      </c>
      <c r="M804" s="6">
        <v>212.863</v>
      </c>
      <c r="N804" s="6">
        <v>184.15700000000001</v>
      </c>
      <c r="O804" s="6">
        <v>167.99100000000001</v>
      </c>
      <c r="P804" s="6">
        <v>187.34700000000001</v>
      </c>
      <c r="Q804" s="6">
        <v>232.17</v>
      </c>
      <c r="R804" s="7">
        <v>2368.0309999999999</v>
      </c>
    </row>
    <row r="805" spans="2:18" x14ac:dyDescent="0.15">
      <c r="B805" s="90"/>
      <c r="C805" s="93"/>
      <c r="D805" s="96"/>
      <c r="E805" s="1" t="s">
        <v>70</v>
      </c>
      <c r="F805" s="6">
        <v>431.80599999999998</v>
      </c>
      <c r="G805" s="6">
        <v>393.91199999999998</v>
      </c>
      <c r="H805" s="6">
        <v>376.66800000000001</v>
      </c>
      <c r="I805" s="6">
        <v>332.59399999999999</v>
      </c>
      <c r="J805" s="6">
        <v>293.459</v>
      </c>
      <c r="K805" s="6">
        <v>302.91000000000003</v>
      </c>
      <c r="L805" s="6">
        <v>358.55900000000003</v>
      </c>
      <c r="M805" s="6">
        <v>383.09199999999998</v>
      </c>
      <c r="N805" s="6">
        <v>331.43</v>
      </c>
      <c r="O805" s="6">
        <v>302.33600000000001</v>
      </c>
      <c r="P805" s="6">
        <v>337.17099999999999</v>
      </c>
      <c r="Q805" s="6">
        <v>417.84</v>
      </c>
      <c r="R805" s="7">
        <v>4261.7780000000002</v>
      </c>
    </row>
    <row r="806" spans="2:18" x14ac:dyDescent="0.15">
      <c r="B806" s="90"/>
      <c r="C806" s="93"/>
      <c r="D806" s="96"/>
      <c r="E806" s="1" t="s">
        <v>71</v>
      </c>
      <c r="F806" s="6">
        <v>504.30599999999998</v>
      </c>
      <c r="G806" s="6">
        <v>460.05</v>
      </c>
      <c r="H806" s="6">
        <v>439.91</v>
      </c>
      <c r="I806" s="6">
        <v>388.43700000000001</v>
      </c>
      <c r="J806" s="6">
        <v>342.73</v>
      </c>
      <c r="K806" s="6">
        <v>353.76900000000001</v>
      </c>
      <c r="L806" s="6">
        <v>418.76100000000002</v>
      </c>
      <c r="M806" s="6">
        <v>447.41300000000001</v>
      </c>
      <c r="N806" s="6">
        <v>387.077</v>
      </c>
      <c r="O806" s="6">
        <v>353.09800000000001</v>
      </c>
      <c r="P806" s="6">
        <v>393.78100000000001</v>
      </c>
      <c r="Q806" s="6">
        <v>487.99599999999998</v>
      </c>
      <c r="R806" s="7">
        <v>4977.3289999999997</v>
      </c>
    </row>
    <row r="807" spans="2:18" x14ac:dyDescent="0.15">
      <c r="B807" s="90"/>
      <c r="C807" s="93"/>
      <c r="D807" s="96"/>
      <c r="E807" s="1" t="s">
        <v>72</v>
      </c>
      <c r="F807" s="6">
        <v>539.21600000000001</v>
      </c>
      <c r="G807" s="6">
        <v>491.89699999999999</v>
      </c>
      <c r="H807" s="6">
        <v>470.363</v>
      </c>
      <c r="I807" s="6">
        <v>415.32600000000002</v>
      </c>
      <c r="J807" s="6">
        <v>366.45600000000002</v>
      </c>
      <c r="K807" s="6">
        <v>378.25799999999998</v>
      </c>
      <c r="L807" s="6">
        <v>447.74900000000002</v>
      </c>
      <c r="M807" s="6">
        <v>478.38499999999999</v>
      </c>
      <c r="N807" s="6">
        <v>413.87299999999999</v>
      </c>
      <c r="O807" s="6">
        <v>377.541</v>
      </c>
      <c r="P807" s="6">
        <v>421.041</v>
      </c>
      <c r="Q807" s="6">
        <v>521.77700000000004</v>
      </c>
      <c r="R807" s="7">
        <v>5321.8819999999996</v>
      </c>
    </row>
    <row r="808" spans="2:18" x14ac:dyDescent="0.15">
      <c r="B808" s="90"/>
      <c r="C808" s="93"/>
      <c r="D808" s="96"/>
      <c r="E808" s="1" t="s">
        <v>73</v>
      </c>
      <c r="F808" s="6">
        <v>626.33699999999999</v>
      </c>
      <c r="G808" s="6">
        <v>571.37300000000005</v>
      </c>
      <c r="H808" s="6">
        <v>546.36</v>
      </c>
      <c r="I808" s="6">
        <v>482.43</v>
      </c>
      <c r="J808" s="6">
        <v>425.66399999999999</v>
      </c>
      <c r="K808" s="6">
        <v>439.37400000000002</v>
      </c>
      <c r="L808" s="6">
        <v>520.09199999999998</v>
      </c>
      <c r="M808" s="6">
        <v>555.678</v>
      </c>
      <c r="N808" s="6">
        <v>480.74200000000002</v>
      </c>
      <c r="O808" s="6">
        <v>438.541</v>
      </c>
      <c r="P808" s="6">
        <v>489.06900000000002</v>
      </c>
      <c r="Q808" s="6">
        <v>606.08100000000002</v>
      </c>
      <c r="R808" s="7">
        <v>6181.7420000000002</v>
      </c>
    </row>
    <row r="809" spans="2:18" x14ac:dyDescent="0.15">
      <c r="B809" s="90"/>
      <c r="C809" s="93"/>
      <c r="D809" s="96"/>
      <c r="E809" s="1" t="s">
        <v>74</v>
      </c>
      <c r="F809" s="6">
        <v>773.99400000000003</v>
      </c>
      <c r="G809" s="6">
        <v>706.072</v>
      </c>
      <c r="H809" s="6">
        <v>675.16200000000003</v>
      </c>
      <c r="I809" s="6">
        <v>596.16099999999994</v>
      </c>
      <c r="J809" s="6">
        <v>526.01199999999994</v>
      </c>
      <c r="K809" s="6">
        <v>542.95399999999995</v>
      </c>
      <c r="L809" s="6">
        <v>642.702</v>
      </c>
      <c r="M809" s="6">
        <v>686.67700000000002</v>
      </c>
      <c r="N809" s="6">
        <v>594.07500000000005</v>
      </c>
      <c r="O809" s="6">
        <v>541.92499999999995</v>
      </c>
      <c r="P809" s="6">
        <v>604.36500000000001</v>
      </c>
      <c r="Q809" s="6">
        <v>748.96199999999999</v>
      </c>
      <c r="R809" s="7">
        <v>7639.0609999999997</v>
      </c>
    </row>
    <row r="810" spans="2:18" x14ac:dyDescent="0.15">
      <c r="B810" s="90"/>
      <c r="C810" s="93"/>
      <c r="D810" s="96" t="s">
        <v>4</v>
      </c>
      <c r="E810" s="1"/>
      <c r="F810" s="8" t="s">
        <v>76</v>
      </c>
      <c r="G810" s="8" t="s">
        <v>56</v>
      </c>
      <c r="H810" s="8" t="s">
        <v>57</v>
      </c>
      <c r="I810" s="8" t="s">
        <v>58</v>
      </c>
      <c r="J810" s="8" t="s">
        <v>59</v>
      </c>
      <c r="K810" s="8" t="s">
        <v>60</v>
      </c>
      <c r="L810" s="8" t="s">
        <v>61</v>
      </c>
      <c r="M810" s="8" t="s">
        <v>62</v>
      </c>
      <c r="N810" s="8" t="s">
        <v>63</v>
      </c>
      <c r="O810" s="8" t="s">
        <v>64</v>
      </c>
      <c r="P810" s="8" t="s">
        <v>65</v>
      </c>
      <c r="Q810" s="8" t="s">
        <v>66</v>
      </c>
      <c r="R810" s="9" t="s">
        <v>75</v>
      </c>
    </row>
    <row r="811" spans="2:18" x14ac:dyDescent="0.15">
      <c r="B811" s="90"/>
      <c r="C811" s="93"/>
      <c r="D811" s="96"/>
      <c r="E811" s="1" t="s">
        <v>69</v>
      </c>
      <c r="F811" s="6">
        <v>23.312000000000001</v>
      </c>
      <c r="G811" s="6">
        <v>21.658000000000001</v>
      </c>
      <c r="H811" s="6">
        <v>20.105</v>
      </c>
      <c r="I811" s="6">
        <v>17.617999999999999</v>
      </c>
      <c r="J811" s="6">
        <v>13.398999999999999</v>
      </c>
      <c r="K811" s="6">
        <v>11.217000000000001</v>
      </c>
      <c r="L811" s="6">
        <v>8.9510000000000005</v>
      </c>
      <c r="M811" s="6">
        <v>7.7039999999999997</v>
      </c>
      <c r="N811" s="6">
        <v>8.907</v>
      </c>
      <c r="O811" s="6">
        <v>11.271000000000001</v>
      </c>
      <c r="P811" s="6">
        <v>15.247</v>
      </c>
      <c r="Q811" s="6">
        <v>20.678999999999998</v>
      </c>
      <c r="R811" s="7">
        <v>180.06700000000001</v>
      </c>
    </row>
    <row r="812" spans="2:18" x14ac:dyDescent="0.15">
      <c r="B812" s="90"/>
      <c r="C812" s="93"/>
      <c r="D812" s="96"/>
      <c r="E812" s="1" t="s">
        <v>70</v>
      </c>
      <c r="F812" s="6">
        <v>40.695999999999998</v>
      </c>
      <c r="G812" s="6">
        <v>37.808999999999997</v>
      </c>
      <c r="H812" s="6">
        <v>35.098999999999997</v>
      </c>
      <c r="I812" s="6">
        <v>30.757000000000001</v>
      </c>
      <c r="J812" s="6">
        <v>23.390999999999998</v>
      </c>
      <c r="K812" s="6">
        <v>19.582000000000001</v>
      </c>
      <c r="L812" s="6">
        <v>15.625999999999999</v>
      </c>
      <c r="M812" s="6">
        <v>13.449</v>
      </c>
      <c r="N812" s="6">
        <v>15.548999999999999</v>
      </c>
      <c r="O812" s="6">
        <v>19.675999999999998</v>
      </c>
      <c r="P812" s="6">
        <v>26.617999999999999</v>
      </c>
      <c r="Q812" s="6">
        <v>36.1</v>
      </c>
      <c r="R812" s="7">
        <v>314.35199999999998</v>
      </c>
    </row>
    <row r="813" spans="2:18" x14ac:dyDescent="0.15">
      <c r="B813" s="90"/>
      <c r="C813" s="93"/>
      <c r="D813" s="96"/>
      <c r="E813" s="1" t="s">
        <v>71</v>
      </c>
      <c r="F813" s="6">
        <v>49.889000000000003</v>
      </c>
      <c r="G813" s="6">
        <v>46.35</v>
      </c>
      <c r="H813" s="6">
        <v>43.027000000000001</v>
      </c>
      <c r="I813" s="6">
        <v>37.704999999999998</v>
      </c>
      <c r="J813" s="6">
        <v>28.675000000000001</v>
      </c>
      <c r="K813" s="6">
        <v>24.004999999999999</v>
      </c>
      <c r="L813" s="6">
        <v>19.155999999999999</v>
      </c>
      <c r="M813" s="6">
        <v>16.486000000000001</v>
      </c>
      <c r="N813" s="6">
        <v>19.061</v>
      </c>
      <c r="O813" s="6">
        <v>24.12</v>
      </c>
      <c r="P813" s="6">
        <v>32.630000000000003</v>
      </c>
      <c r="Q813" s="6">
        <v>44.255000000000003</v>
      </c>
      <c r="R813" s="7">
        <v>385.358</v>
      </c>
    </row>
    <row r="814" spans="2:18" x14ac:dyDescent="0.15">
      <c r="B814" s="90"/>
      <c r="C814" s="93"/>
      <c r="D814" s="96"/>
      <c r="E814" s="1" t="s">
        <v>72</v>
      </c>
      <c r="F814" s="6">
        <v>54.4</v>
      </c>
      <c r="G814" s="6">
        <v>50.540999999999997</v>
      </c>
      <c r="H814" s="6">
        <v>46.917999999999999</v>
      </c>
      <c r="I814" s="6">
        <v>41.113999999999997</v>
      </c>
      <c r="J814" s="6">
        <v>31.268000000000001</v>
      </c>
      <c r="K814" s="6">
        <v>26.175000000000001</v>
      </c>
      <c r="L814" s="6">
        <v>20.888000000000002</v>
      </c>
      <c r="M814" s="6">
        <v>17.977</v>
      </c>
      <c r="N814" s="6">
        <v>20.783999999999999</v>
      </c>
      <c r="O814" s="6">
        <v>26.302</v>
      </c>
      <c r="P814" s="6">
        <v>35.581000000000003</v>
      </c>
      <c r="Q814" s="6">
        <v>48.256999999999998</v>
      </c>
      <c r="R814" s="7">
        <v>420.20499999999998</v>
      </c>
    </row>
    <row r="815" spans="2:18" x14ac:dyDescent="0.15">
      <c r="B815" s="90"/>
      <c r="C815" s="93"/>
      <c r="D815" s="96"/>
      <c r="E815" s="1" t="s">
        <v>73</v>
      </c>
      <c r="F815" s="6">
        <v>56.911000000000001</v>
      </c>
      <c r="G815" s="6">
        <v>52.872999999999998</v>
      </c>
      <c r="H815" s="6">
        <v>49.082999999999998</v>
      </c>
      <c r="I815" s="6">
        <v>43.012</v>
      </c>
      <c r="J815" s="6">
        <v>32.710999999999999</v>
      </c>
      <c r="K815" s="6">
        <v>27.382999999999999</v>
      </c>
      <c r="L815" s="6">
        <v>21.852</v>
      </c>
      <c r="M815" s="6">
        <v>18.806999999999999</v>
      </c>
      <c r="N815" s="6">
        <v>21.744</v>
      </c>
      <c r="O815" s="6">
        <v>27.515000000000001</v>
      </c>
      <c r="P815" s="6">
        <v>37.222999999999999</v>
      </c>
      <c r="Q815" s="6">
        <v>50.484000000000002</v>
      </c>
      <c r="R815" s="7">
        <v>439.59699999999998</v>
      </c>
    </row>
    <row r="816" spans="2:18" x14ac:dyDescent="0.15">
      <c r="B816" s="90"/>
      <c r="C816" s="93"/>
      <c r="D816" s="96"/>
      <c r="E816" s="1" t="s">
        <v>74</v>
      </c>
      <c r="F816" s="6">
        <v>56.363</v>
      </c>
      <c r="G816" s="6">
        <v>52.365000000000002</v>
      </c>
      <c r="H816" s="6">
        <v>48.610999999999997</v>
      </c>
      <c r="I816" s="6">
        <v>42.597999999999999</v>
      </c>
      <c r="J816" s="6">
        <v>32.396000000000001</v>
      </c>
      <c r="K816" s="6">
        <v>27.12</v>
      </c>
      <c r="L816" s="6">
        <v>21.641999999999999</v>
      </c>
      <c r="M816" s="6">
        <v>18.626000000000001</v>
      </c>
      <c r="N816" s="6">
        <v>21.533999999999999</v>
      </c>
      <c r="O816" s="6">
        <v>27.251000000000001</v>
      </c>
      <c r="P816" s="6">
        <v>36.865000000000002</v>
      </c>
      <c r="Q816" s="6">
        <v>49.997999999999998</v>
      </c>
      <c r="R816" s="7">
        <v>435.36799999999999</v>
      </c>
    </row>
    <row r="817" spans="2:18" x14ac:dyDescent="0.15">
      <c r="B817" s="90"/>
      <c r="C817" s="93"/>
      <c r="D817" s="96" t="s">
        <v>6</v>
      </c>
      <c r="E817" s="1"/>
      <c r="F817" s="8" t="s">
        <v>76</v>
      </c>
      <c r="G817" s="8" t="s">
        <v>56</v>
      </c>
      <c r="H817" s="8" t="s">
        <v>57</v>
      </c>
      <c r="I817" s="8" t="s">
        <v>58</v>
      </c>
      <c r="J817" s="8" t="s">
        <v>59</v>
      </c>
      <c r="K817" s="8" t="s">
        <v>60</v>
      </c>
      <c r="L817" s="8" t="s">
        <v>61</v>
      </c>
      <c r="M817" s="8" t="s">
        <v>62</v>
      </c>
      <c r="N817" s="8" t="s">
        <v>63</v>
      </c>
      <c r="O817" s="8" t="s">
        <v>64</v>
      </c>
      <c r="P817" s="8" t="s">
        <v>65</v>
      </c>
      <c r="Q817" s="8" t="s">
        <v>66</v>
      </c>
      <c r="R817" s="9" t="s">
        <v>75</v>
      </c>
    </row>
    <row r="818" spans="2:18" x14ac:dyDescent="0.15">
      <c r="B818" s="90"/>
      <c r="C818" s="93"/>
      <c r="D818" s="96"/>
      <c r="E818" s="1" t="s">
        <v>69</v>
      </c>
      <c r="F818" s="6">
        <v>10.683999999999999</v>
      </c>
      <c r="G818" s="6">
        <v>9.9260000000000002</v>
      </c>
      <c r="H818" s="6">
        <v>9.2140000000000004</v>
      </c>
      <c r="I818" s="6">
        <v>8.0739999999999998</v>
      </c>
      <c r="J818" s="6">
        <v>6.141</v>
      </c>
      <c r="K818" s="6">
        <v>5.141</v>
      </c>
      <c r="L818" s="6">
        <v>4.1020000000000003</v>
      </c>
      <c r="M818" s="6">
        <v>3.5310000000000001</v>
      </c>
      <c r="N818" s="6">
        <v>4.0819999999999999</v>
      </c>
      <c r="O818" s="6">
        <v>5.165</v>
      </c>
      <c r="P818" s="6">
        <v>6.9880000000000004</v>
      </c>
      <c r="Q818" s="6">
        <v>9.4770000000000003</v>
      </c>
      <c r="R818" s="7">
        <v>82.525000000000006</v>
      </c>
    </row>
    <row r="819" spans="2:18" x14ac:dyDescent="0.15">
      <c r="B819" s="90"/>
      <c r="C819" s="93"/>
      <c r="D819" s="96"/>
      <c r="E819" s="1" t="s">
        <v>70</v>
      </c>
      <c r="F819" s="6">
        <v>18.649000000000001</v>
      </c>
      <c r="G819" s="6">
        <v>17.326000000000001</v>
      </c>
      <c r="H819" s="6">
        <v>16.084</v>
      </c>
      <c r="I819" s="6">
        <v>14.095000000000001</v>
      </c>
      <c r="J819" s="6">
        <v>10.718999999999999</v>
      </c>
      <c r="K819" s="6">
        <v>8.9730000000000008</v>
      </c>
      <c r="L819" s="6">
        <v>7.1609999999999996</v>
      </c>
      <c r="M819" s="6">
        <v>6.1630000000000003</v>
      </c>
      <c r="N819" s="6">
        <v>7.125</v>
      </c>
      <c r="O819" s="6">
        <v>9.0169999999999995</v>
      </c>
      <c r="P819" s="6">
        <v>12.198</v>
      </c>
      <c r="Q819" s="6">
        <v>16.542999999999999</v>
      </c>
      <c r="R819" s="7">
        <v>144.054</v>
      </c>
    </row>
    <row r="820" spans="2:18" x14ac:dyDescent="0.15">
      <c r="B820" s="90"/>
      <c r="C820" s="93"/>
      <c r="D820" s="96"/>
      <c r="E820" s="1" t="s">
        <v>71</v>
      </c>
      <c r="F820" s="6">
        <v>22.859000000000002</v>
      </c>
      <c r="G820" s="6">
        <v>21.236999999999998</v>
      </c>
      <c r="H820" s="6">
        <v>19.715</v>
      </c>
      <c r="I820" s="6">
        <v>17.276</v>
      </c>
      <c r="J820" s="6">
        <v>13.138999999999999</v>
      </c>
      <c r="K820" s="6">
        <v>10.999000000000001</v>
      </c>
      <c r="L820" s="6">
        <v>8.7769999999999992</v>
      </c>
      <c r="M820" s="6">
        <v>7.5540000000000003</v>
      </c>
      <c r="N820" s="6">
        <v>8.7330000000000005</v>
      </c>
      <c r="O820" s="6">
        <v>11.052</v>
      </c>
      <c r="P820" s="6">
        <v>14.951000000000001</v>
      </c>
      <c r="Q820" s="6">
        <v>20.277000000000001</v>
      </c>
      <c r="R820" s="7">
        <v>176.56800000000001</v>
      </c>
    </row>
    <row r="821" spans="2:18" x14ac:dyDescent="0.15">
      <c r="B821" s="90"/>
      <c r="C821" s="93"/>
      <c r="D821" s="96"/>
      <c r="E821" s="1" t="s">
        <v>72</v>
      </c>
      <c r="F821" s="6">
        <v>24.934999999999999</v>
      </c>
      <c r="G821" s="6">
        <v>23.166</v>
      </c>
      <c r="H821" s="6">
        <v>21.504999999999999</v>
      </c>
      <c r="I821" s="6">
        <v>18.844999999999999</v>
      </c>
      <c r="J821" s="6">
        <v>14.332000000000001</v>
      </c>
      <c r="K821" s="6">
        <v>11.997999999999999</v>
      </c>
      <c r="L821" s="6">
        <v>9.5739999999999998</v>
      </c>
      <c r="M821" s="6">
        <v>8.24</v>
      </c>
      <c r="N821" s="6">
        <v>9.5269999999999992</v>
      </c>
      <c r="O821" s="6">
        <v>12.055999999999999</v>
      </c>
      <c r="P821" s="6">
        <v>16.309000000000001</v>
      </c>
      <c r="Q821" s="6">
        <v>22.119</v>
      </c>
      <c r="R821" s="7">
        <v>192.60599999999999</v>
      </c>
    </row>
    <row r="822" spans="2:18" x14ac:dyDescent="0.15">
      <c r="B822" s="90"/>
      <c r="C822" s="93"/>
      <c r="D822" s="96"/>
      <c r="E822" s="1" t="s">
        <v>73</v>
      </c>
      <c r="F822" s="6">
        <v>26.085999999999999</v>
      </c>
      <c r="G822" s="6">
        <v>24.236000000000001</v>
      </c>
      <c r="H822" s="6">
        <v>22.498999999999999</v>
      </c>
      <c r="I822" s="6">
        <v>19.715</v>
      </c>
      <c r="J822" s="6">
        <v>14.994</v>
      </c>
      <c r="K822" s="6">
        <v>12.552</v>
      </c>
      <c r="L822" s="6">
        <v>10.016</v>
      </c>
      <c r="M822" s="6">
        <v>8.6210000000000004</v>
      </c>
      <c r="N822" s="6">
        <v>9.9670000000000005</v>
      </c>
      <c r="O822" s="6">
        <v>12.612</v>
      </c>
      <c r="P822" s="6">
        <v>17.062000000000001</v>
      </c>
      <c r="Q822" s="6">
        <v>23.14</v>
      </c>
      <c r="R822" s="7">
        <v>201.5</v>
      </c>
    </row>
    <row r="823" spans="2:18" x14ac:dyDescent="0.15">
      <c r="B823" s="90"/>
      <c r="C823" s="93"/>
      <c r="D823" s="96"/>
      <c r="E823" s="1" t="s">
        <v>74</v>
      </c>
      <c r="F823" s="6">
        <v>25.841000000000001</v>
      </c>
      <c r="G823" s="6">
        <v>24.007999999999999</v>
      </c>
      <c r="H823" s="6">
        <v>22.286999999999999</v>
      </c>
      <c r="I823" s="6">
        <v>19.53</v>
      </c>
      <c r="J823" s="6">
        <v>14.853</v>
      </c>
      <c r="K823" s="6">
        <v>12.433999999999999</v>
      </c>
      <c r="L823" s="6">
        <v>9.9220000000000006</v>
      </c>
      <c r="M823" s="6">
        <v>8.5389999999999997</v>
      </c>
      <c r="N823" s="6">
        <v>9.8729999999999993</v>
      </c>
      <c r="O823" s="6">
        <v>12.494</v>
      </c>
      <c r="P823" s="6">
        <v>16.901</v>
      </c>
      <c r="Q823" s="6">
        <v>22.922999999999998</v>
      </c>
      <c r="R823" s="7">
        <v>199.60499999999999</v>
      </c>
    </row>
    <row r="824" spans="2:18" x14ac:dyDescent="0.15">
      <c r="B824" s="90"/>
      <c r="C824" s="93"/>
      <c r="D824" s="96" t="s">
        <v>8</v>
      </c>
      <c r="E824" s="1"/>
      <c r="F824" s="8" t="s">
        <v>76</v>
      </c>
      <c r="G824" s="8" t="s">
        <v>56</v>
      </c>
      <c r="H824" s="8" t="s">
        <v>57</v>
      </c>
      <c r="I824" s="8" t="s">
        <v>58</v>
      </c>
      <c r="J824" s="8" t="s">
        <v>59</v>
      </c>
      <c r="K824" s="8" t="s">
        <v>60</v>
      </c>
      <c r="L824" s="8" t="s">
        <v>61</v>
      </c>
      <c r="M824" s="8" t="s">
        <v>62</v>
      </c>
      <c r="N824" s="8" t="s">
        <v>63</v>
      </c>
      <c r="O824" s="8" t="s">
        <v>64</v>
      </c>
      <c r="P824" s="8" t="s">
        <v>65</v>
      </c>
      <c r="Q824" s="8" t="s">
        <v>66</v>
      </c>
      <c r="R824" s="9" t="s">
        <v>75</v>
      </c>
    </row>
    <row r="825" spans="2:18" x14ac:dyDescent="0.15">
      <c r="B825" s="90"/>
      <c r="C825" s="93"/>
      <c r="D825" s="96"/>
      <c r="E825" s="1" t="s">
        <v>69</v>
      </c>
      <c r="F825" s="6">
        <v>6.6230000000000002</v>
      </c>
      <c r="G825" s="6">
        <v>5.8390000000000004</v>
      </c>
      <c r="H825" s="6">
        <v>3.7120000000000002</v>
      </c>
      <c r="I825" s="6">
        <v>1.4490000000000001</v>
      </c>
      <c r="J825" s="6">
        <v>0.29299999999999998</v>
      </c>
      <c r="K825" s="6">
        <v>0</v>
      </c>
      <c r="L825" s="6">
        <v>0.20799999999999999</v>
      </c>
      <c r="M825" s="6">
        <v>0</v>
      </c>
      <c r="N825" s="6">
        <v>0</v>
      </c>
      <c r="O825" s="6">
        <v>1.073</v>
      </c>
      <c r="P825" s="6">
        <v>3.008</v>
      </c>
      <c r="Q825" s="6">
        <v>6.218</v>
      </c>
      <c r="R825" s="7">
        <v>28.422999999999998</v>
      </c>
    </row>
    <row r="826" spans="2:18" x14ac:dyDescent="0.15">
      <c r="B826" s="90"/>
      <c r="C826" s="93"/>
      <c r="D826" s="96"/>
      <c r="E826" s="1" t="s">
        <v>70</v>
      </c>
      <c r="F826" s="6">
        <v>16.04</v>
      </c>
      <c r="G826" s="6">
        <v>14.14</v>
      </c>
      <c r="H826" s="6">
        <v>8.9890000000000008</v>
      </c>
      <c r="I826" s="6">
        <v>3.51</v>
      </c>
      <c r="J826" s="6">
        <v>0.70899999999999996</v>
      </c>
      <c r="K826" s="6">
        <v>0</v>
      </c>
      <c r="L826" s="6">
        <v>0.504</v>
      </c>
      <c r="M826" s="6">
        <v>0</v>
      </c>
      <c r="N826" s="6">
        <v>0</v>
      </c>
      <c r="O826" s="6">
        <v>2.5990000000000002</v>
      </c>
      <c r="P826" s="6">
        <v>7.2839999999999998</v>
      </c>
      <c r="Q826" s="6">
        <v>15.058999999999999</v>
      </c>
      <c r="R826" s="7">
        <v>68.834000000000003</v>
      </c>
    </row>
    <row r="827" spans="2:18" x14ac:dyDescent="0.15">
      <c r="B827" s="90"/>
      <c r="C827" s="93"/>
      <c r="D827" s="96"/>
      <c r="E827" s="1" t="s">
        <v>71</v>
      </c>
      <c r="F827" s="6">
        <v>16.422999999999998</v>
      </c>
      <c r="G827" s="6">
        <v>14.478</v>
      </c>
      <c r="H827" s="6">
        <v>9.2040000000000006</v>
      </c>
      <c r="I827" s="6">
        <v>3.5939999999999999</v>
      </c>
      <c r="J827" s="6">
        <v>0.72599999999999998</v>
      </c>
      <c r="K827" s="6">
        <v>0</v>
      </c>
      <c r="L827" s="6">
        <v>0.51600000000000001</v>
      </c>
      <c r="M827" s="6">
        <v>0</v>
      </c>
      <c r="N827" s="6">
        <v>0</v>
      </c>
      <c r="O827" s="6">
        <v>2.661</v>
      </c>
      <c r="P827" s="6">
        <v>7.4580000000000002</v>
      </c>
      <c r="Q827" s="6">
        <v>15.419</v>
      </c>
      <c r="R827" s="7">
        <v>70.477000000000004</v>
      </c>
    </row>
    <row r="828" spans="2:18" x14ac:dyDescent="0.15">
      <c r="B828" s="90"/>
      <c r="C828" s="93"/>
      <c r="D828" s="96"/>
      <c r="E828" s="1" t="s">
        <v>72</v>
      </c>
      <c r="F828" s="6">
        <v>15.026</v>
      </c>
      <c r="G828" s="6">
        <v>13.246</v>
      </c>
      <c r="H828" s="6">
        <v>8.4209999999999994</v>
      </c>
      <c r="I828" s="6">
        <v>3.2879999999999998</v>
      </c>
      <c r="J828" s="6">
        <v>0.66400000000000003</v>
      </c>
      <c r="K828" s="6">
        <v>0</v>
      </c>
      <c r="L828" s="6">
        <v>0.47199999999999998</v>
      </c>
      <c r="M828" s="6">
        <v>0</v>
      </c>
      <c r="N828" s="6">
        <v>0</v>
      </c>
      <c r="O828" s="6">
        <v>2.4340000000000002</v>
      </c>
      <c r="P828" s="6">
        <v>6.8230000000000004</v>
      </c>
      <c r="Q828" s="6">
        <v>14.106999999999999</v>
      </c>
      <c r="R828" s="7">
        <v>64.483000000000004</v>
      </c>
    </row>
    <row r="829" spans="2:18" x14ac:dyDescent="0.15">
      <c r="B829" s="90"/>
      <c r="C829" s="93"/>
      <c r="D829" s="96"/>
      <c r="E829" s="1" t="s">
        <v>73</v>
      </c>
      <c r="F829" s="6">
        <v>20.11</v>
      </c>
      <c r="G829" s="6">
        <v>17.728000000000002</v>
      </c>
      <c r="H829" s="6">
        <v>11.27</v>
      </c>
      <c r="I829" s="6">
        <v>4.4009999999999998</v>
      </c>
      <c r="J829" s="6">
        <v>0.88900000000000001</v>
      </c>
      <c r="K829" s="6">
        <v>0</v>
      </c>
      <c r="L829" s="6">
        <v>0.63200000000000001</v>
      </c>
      <c r="M829" s="6">
        <v>0</v>
      </c>
      <c r="N829" s="6">
        <v>0</v>
      </c>
      <c r="O829" s="6">
        <v>3.258</v>
      </c>
      <c r="P829" s="6">
        <v>9.1319999999999997</v>
      </c>
      <c r="Q829" s="6">
        <v>18.88</v>
      </c>
      <c r="R829" s="7">
        <v>86.3</v>
      </c>
    </row>
    <row r="830" spans="2:18" ht="14.25" thickBot="1" x14ac:dyDescent="0.2">
      <c r="B830" s="90"/>
      <c r="C830" s="94"/>
      <c r="D830" s="97"/>
      <c r="E830" s="10" t="s">
        <v>74</v>
      </c>
      <c r="F830" s="11">
        <v>30.007000000000001</v>
      </c>
      <c r="G830" s="11">
        <v>26.452999999999999</v>
      </c>
      <c r="H830" s="11">
        <v>16.815999999999999</v>
      </c>
      <c r="I830" s="11">
        <v>6.5670000000000002</v>
      </c>
      <c r="J830" s="11">
        <v>1.327</v>
      </c>
      <c r="K830" s="11">
        <v>0</v>
      </c>
      <c r="L830" s="11">
        <v>0.94399999999999995</v>
      </c>
      <c r="M830" s="11">
        <v>0</v>
      </c>
      <c r="N830" s="11">
        <v>0</v>
      </c>
      <c r="O830" s="11">
        <v>4.8609999999999998</v>
      </c>
      <c r="P830" s="11">
        <v>13.625999999999999</v>
      </c>
      <c r="Q830" s="11">
        <v>28.172000000000001</v>
      </c>
      <c r="R830" s="12">
        <v>128.773</v>
      </c>
    </row>
    <row r="831" spans="2:18" x14ac:dyDescent="0.15">
      <c r="B831" s="90"/>
      <c r="C831" s="92" t="s">
        <v>67</v>
      </c>
      <c r="D831" s="95" t="s">
        <v>2</v>
      </c>
      <c r="E831" s="3"/>
      <c r="F831" s="4" t="s">
        <v>76</v>
      </c>
      <c r="G831" s="4" t="s">
        <v>56</v>
      </c>
      <c r="H831" s="4" t="s">
        <v>57</v>
      </c>
      <c r="I831" s="4" t="s">
        <v>58</v>
      </c>
      <c r="J831" s="4" t="s">
        <v>59</v>
      </c>
      <c r="K831" s="4" t="s">
        <v>60</v>
      </c>
      <c r="L831" s="4" t="s">
        <v>61</v>
      </c>
      <c r="M831" s="4" t="s">
        <v>62</v>
      </c>
      <c r="N831" s="4" t="s">
        <v>63</v>
      </c>
      <c r="O831" s="4" t="s">
        <v>64</v>
      </c>
      <c r="P831" s="4" t="s">
        <v>65</v>
      </c>
      <c r="Q831" s="4" t="s">
        <v>66</v>
      </c>
      <c r="R831" s="5" t="s">
        <v>75</v>
      </c>
    </row>
    <row r="832" spans="2:18" x14ac:dyDescent="0.15">
      <c r="B832" s="90"/>
      <c r="C832" s="93"/>
      <c r="D832" s="96"/>
      <c r="E832" s="1" t="s">
        <v>69</v>
      </c>
      <c r="F832" s="6">
        <v>2341.7170000000001</v>
      </c>
      <c r="G832" s="6">
        <v>2136.2199999999998</v>
      </c>
      <c r="H832" s="6">
        <v>2042.7</v>
      </c>
      <c r="I832" s="6">
        <v>1803.6869999999999</v>
      </c>
      <c r="J832" s="6">
        <v>1591.4459999999999</v>
      </c>
      <c r="K832" s="6">
        <v>1642.7059999999999</v>
      </c>
      <c r="L832" s="6">
        <v>1944.4949999999999</v>
      </c>
      <c r="M832" s="6">
        <v>2077.5430000000001</v>
      </c>
      <c r="N832" s="6">
        <v>1797.3720000000001</v>
      </c>
      <c r="O832" s="6">
        <v>1639.5920000000001</v>
      </c>
      <c r="P832" s="6">
        <v>1828.5070000000001</v>
      </c>
      <c r="Q832" s="6">
        <v>2265.9789999999998</v>
      </c>
      <c r="R832" s="7">
        <v>23111.983</v>
      </c>
    </row>
    <row r="833" spans="2:18" x14ac:dyDescent="0.15">
      <c r="B833" s="90"/>
      <c r="C833" s="93"/>
      <c r="D833" s="96"/>
      <c r="E833" s="1" t="s">
        <v>70</v>
      </c>
      <c r="F833" s="6">
        <v>4214.4269999999997</v>
      </c>
      <c r="G833" s="6">
        <v>3844.5810000000001</v>
      </c>
      <c r="H833" s="6">
        <v>3676.28</v>
      </c>
      <c r="I833" s="6">
        <v>3246.1170000000002</v>
      </c>
      <c r="J833" s="6">
        <v>2864.16</v>
      </c>
      <c r="K833" s="6">
        <v>2956.402</v>
      </c>
      <c r="L833" s="6">
        <v>3499.5360000000001</v>
      </c>
      <c r="M833" s="6">
        <v>3738.9780000000001</v>
      </c>
      <c r="N833" s="6">
        <v>3234.7570000000001</v>
      </c>
      <c r="O833" s="6">
        <v>2950.799</v>
      </c>
      <c r="P833" s="6">
        <v>3290.7890000000002</v>
      </c>
      <c r="Q833" s="6">
        <v>4078.1179999999999</v>
      </c>
      <c r="R833" s="7">
        <v>41594.953000000001</v>
      </c>
    </row>
    <row r="834" spans="2:18" x14ac:dyDescent="0.15">
      <c r="B834" s="90"/>
      <c r="C834" s="93"/>
      <c r="D834" s="96"/>
      <c r="E834" s="1" t="s">
        <v>71</v>
      </c>
      <c r="F834" s="6">
        <v>4922.027</v>
      </c>
      <c r="G834" s="6">
        <v>4490.0879999999997</v>
      </c>
      <c r="H834" s="6">
        <v>4293.5219999999999</v>
      </c>
      <c r="I834" s="6">
        <v>3791.145</v>
      </c>
      <c r="J834" s="6">
        <v>3345.0450000000001</v>
      </c>
      <c r="K834" s="6">
        <v>3452.7849999999999</v>
      </c>
      <c r="L834" s="6">
        <v>4087.107</v>
      </c>
      <c r="M834" s="6">
        <v>4366.7510000000002</v>
      </c>
      <c r="N834" s="6">
        <v>3777.8719999999998</v>
      </c>
      <c r="O834" s="6">
        <v>3446.2359999999999</v>
      </c>
      <c r="P834" s="6">
        <v>3843.3029999999999</v>
      </c>
      <c r="Q834" s="6">
        <v>4762.8410000000003</v>
      </c>
      <c r="R834" s="7">
        <v>48578.731</v>
      </c>
    </row>
    <row r="835" spans="2:18" x14ac:dyDescent="0.15">
      <c r="B835" s="90"/>
      <c r="C835" s="93"/>
      <c r="D835" s="96"/>
      <c r="E835" s="1" t="s">
        <v>72</v>
      </c>
      <c r="F835" s="6">
        <v>5262.7479999999996</v>
      </c>
      <c r="G835" s="6">
        <v>4800.915</v>
      </c>
      <c r="H835" s="6">
        <v>4590.7430000000004</v>
      </c>
      <c r="I835" s="6">
        <v>4053.5819999999999</v>
      </c>
      <c r="J835" s="6">
        <v>3576.6109999999999</v>
      </c>
      <c r="K835" s="6">
        <v>3691.7979999999998</v>
      </c>
      <c r="L835" s="6">
        <v>4370.03</v>
      </c>
      <c r="M835" s="6">
        <v>4669.0379999999996</v>
      </c>
      <c r="N835" s="6">
        <v>4039.4</v>
      </c>
      <c r="O835" s="6">
        <v>3684.8</v>
      </c>
      <c r="P835" s="6">
        <v>4109.3599999999997</v>
      </c>
      <c r="Q835" s="6">
        <v>5092.5439999999999</v>
      </c>
      <c r="R835" s="7">
        <v>51941.567999999999</v>
      </c>
    </row>
    <row r="836" spans="2:18" x14ac:dyDescent="0.15">
      <c r="B836" s="90"/>
      <c r="C836" s="93"/>
      <c r="D836" s="96"/>
      <c r="E836" s="1" t="s">
        <v>73</v>
      </c>
      <c r="F836" s="6">
        <v>6113.049</v>
      </c>
      <c r="G836" s="6">
        <v>5576.6</v>
      </c>
      <c r="H836" s="6">
        <v>5332.4740000000002</v>
      </c>
      <c r="I836" s="6">
        <v>4708.5169999999998</v>
      </c>
      <c r="J836" s="6">
        <v>4154.4809999999998</v>
      </c>
      <c r="K836" s="6">
        <v>4288.29</v>
      </c>
      <c r="L836" s="6">
        <v>5076.098</v>
      </c>
      <c r="M836" s="6">
        <v>5423.4170000000004</v>
      </c>
      <c r="N836" s="6">
        <v>4692.0420000000004</v>
      </c>
      <c r="O836" s="6">
        <v>4280.16</v>
      </c>
      <c r="P836" s="6">
        <v>4773.3130000000001</v>
      </c>
      <c r="Q836" s="6">
        <v>5915.3509999999997</v>
      </c>
      <c r="R836" s="7">
        <v>60333.802000000003</v>
      </c>
    </row>
    <row r="837" spans="2:18" x14ac:dyDescent="0.15">
      <c r="B837" s="90"/>
      <c r="C837" s="93"/>
      <c r="D837" s="96"/>
      <c r="E837" s="1" t="s">
        <v>74</v>
      </c>
      <c r="F837" s="6">
        <v>7554.1809999999996</v>
      </c>
      <c r="G837" s="6">
        <v>6891.2629999999999</v>
      </c>
      <c r="H837" s="6">
        <v>6589.5810000000001</v>
      </c>
      <c r="I837" s="6">
        <v>5818.5309999999999</v>
      </c>
      <c r="J837" s="6">
        <v>5133.8770000000004</v>
      </c>
      <c r="K837" s="6">
        <v>5299.2309999999998</v>
      </c>
      <c r="L837" s="6">
        <v>6272.7719999999999</v>
      </c>
      <c r="M837" s="6">
        <v>6701.9679999999998</v>
      </c>
      <c r="N837" s="6">
        <v>5798.1719999999996</v>
      </c>
      <c r="O837" s="6">
        <v>5289.1880000000001</v>
      </c>
      <c r="P837" s="6">
        <v>5898.6019999999999</v>
      </c>
      <c r="Q837" s="6">
        <v>7309.8689999999997</v>
      </c>
      <c r="R837" s="7">
        <v>74557.235000000001</v>
      </c>
    </row>
    <row r="838" spans="2:18" x14ac:dyDescent="0.15">
      <c r="B838" s="90"/>
      <c r="C838" s="93"/>
      <c r="D838" s="96" t="s">
        <v>27</v>
      </c>
      <c r="E838" s="1"/>
      <c r="F838" s="8" t="s">
        <v>76</v>
      </c>
      <c r="G838" s="8" t="s">
        <v>56</v>
      </c>
      <c r="H838" s="8" t="s">
        <v>57</v>
      </c>
      <c r="I838" s="8" t="s">
        <v>58</v>
      </c>
      <c r="J838" s="8" t="s">
        <v>59</v>
      </c>
      <c r="K838" s="8" t="s">
        <v>60</v>
      </c>
      <c r="L838" s="8" t="s">
        <v>61</v>
      </c>
      <c r="M838" s="8" t="s">
        <v>62</v>
      </c>
      <c r="N838" s="8" t="s">
        <v>63</v>
      </c>
      <c r="O838" s="8" t="s">
        <v>64</v>
      </c>
      <c r="P838" s="8" t="s">
        <v>65</v>
      </c>
      <c r="Q838" s="8" t="s">
        <v>66</v>
      </c>
      <c r="R838" s="9" t="s">
        <v>75</v>
      </c>
    </row>
    <row r="839" spans="2:18" x14ac:dyDescent="0.15">
      <c r="B839" s="90"/>
      <c r="C839" s="93"/>
      <c r="D839" s="96"/>
      <c r="E839" s="1" t="s">
        <v>69</v>
      </c>
      <c r="F839" s="6">
        <v>1073.424</v>
      </c>
      <c r="G839" s="6">
        <v>997.26400000000001</v>
      </c>
      <c r="H839" s="6">
        <v>925.755</v>
      </c>
      <c r="I839" s="6">
        <v>811.23800000000006</v>
      </c>
      <c r="J839" s="6">
        <v>616.97</v>
      </c>
      <c r="K839" s="6">
        <v>516.49800000000005</v>
      </c>
      <c r="L839" s="6">
        <v>412.15800000000002</v>
      </c>
      <c r="M839" s="6">
        <v>354.738</v>
      </c>
      <c r="N839" s="6">
        <v>410.13200000000001</v>
      </c>
      <c r="O839" s="6">
        <v>518.98400000000004</v>
      </c>
      <c r="P839" s="6">
        <v>702.06299999999999</v>
      </c>
      <c r="Q839" s="6">
        <v>952.18499999999995</v>
      </c>
      <c r="R839" s="7">
        <v>8291.3649999999998</v>
      </c>
    </row>
    <row r="840" spans="2:18" x14ac:dyDescent="0.15">
      <c r="B840" s="90"/>
      <c r="C840" s="93"/>
      <c r="D840" s="96"/>
      <c r="E840" s="1" t="s">
        <v>70</v>
      </c>
      <c r="F840" s="6">
        <v>1873.8879999999999</v>
      </c>
      <c r="G840" s="6">
        <v>1740.953</v>
      </c>
      <c r="H840" s="6">
        <v>1616.1690000000001</v>
      </c>
      <c r="I840" s="6">
        <v>1416.2370000000001</v>
      </c>
      <c r="J840" s="6">
        <v>1077.0619999999999</v>
      </c>
      <c r="K840" s="6">
        <v>901.673</v>
      </c>
      <c r="L840" s="6">
        <v>719.51499999999999</v>
      </c>
      <c r="M840" s="6">
        <v>619.27300000000002</v>
      </c>
      <c r="N840" s="6">
        <v>715.96900000000005</v>
      </c>
      <c r="O840" s="6">
        <v>906.00099999999998</v>
      </c>
      <c r="P840" s="6">
        <v>1225.652</v>
      </c>
      <c r="Q840" s="6">
        <v>1662.261</v>
      </c>
      <c r="R840" s="7">
        <v>14474.652</v>
      </c>
    </row>
    <row r="841" spans="2:18" x14ac:dyDescent="0.15">
      <c r="B841" s="90"/>
      <c r="C841" s="93"/>
      <c r="D841" s="96"/>
      <c r="E841" s="1" t="s">
        <v>71</v>
      </c>
      <c r="F841" s="6">
        <v>2297.1889999999999</v>
      </c>
      <c r="G841" s="6">
        <v>2134.232</v>
      </c>
      <c r="H841" s="6">
        <v>1981.221</v>
      </c>
      <c r="I841" s="6">
        <v>1736.164</v>
      </c>
      <c r="J841" s="6">
        <v>1320.3689999999999</v>
      </c>
      <c r="K841" s="6">
        <v>1105.3340000000001</v>
      </c>
      <c r="L841" s="6">
        <v>882.05700000000002</v>
      </c>
      <c r="M841" s="6">
        <v>759.11400000000003</v>
      </c>
      <c r="N841" s="6">
        <v>877.68299999999999</v>
      </c>
      <c r="O841" s="6">
        <v>1110.6300000000001</v>
      </c>
      <c r="P841" s="6">
        <v>1502.481</v>
      </c>
      <c r="Q841" s="6">
        <v>2037.7660000000001</v>
      </c>
      <c r="R841" s="7">
        <v>17744.194</v>
      </c>
    </row>
    <row r="842" spans="2:18" x14ac:dyDescent="0.15">
      <c r="B842" s="90"/>
      <c r="C842" s="93"/>
      <c r="D842" s="96"/>
      <c r="E842" s="1" t="s">
        <v>72</v>
      </c>
      <c r="F842" s="6">
        <v>2504.902</v>
      </c>
      <c r="G842" s="6">
        <v>2327.2109999999998</v>
      </c>
      <c r="H842" s="6">
        <v>2160.386</v>
      </c>
      <c r="I842" s="6">
        <v>1893.135</v>
      </c>
      <c r="J842" s="6">
        <v>1439.7660000000001</v>
      </c>
      <c r="K842" s="6">
        <v>1205.2539999999999</v>
      </c>
      <c r="L842" s="6">
        <v>961.80899999999997</v>
      </c>
      <c r="M842" s="6">
        <v>827.76900000000001</v>
      </c>
      <c r="N842" s="6">
        <v>957.02</v>
      </c>
      <c r="O842" s="6">
        <v>1211.1020000000001</v>
      </c>
      <c r="P842" s="6">
        <v>1638.3630000000001</v>
      </c>
      <c r="Q842" s="6">
        <v>2222.0419999999999</v>
      </c>
      <c r="R842" s="7">
        <v>19348.758999999998</v>
      </c>
    </row>
    <row r="843" spans="2:18" x14ac:dyDescent="0.15">
      <c r="B843" s="90"/>
      <c r="C843" s="93"/>
      <c r="D843" s="96"/>
      <c r="E843" s="1" t="s">
        <v>73</v>
      </c>
      <c r="F843" s="6">
        <v>2620.5239999999999</v>
      </c>
      <c r="G843" s="6">
        <v>2434.59</v>
      </c>
      <c r="H843" s="6">
        <v>2260.076</v>
      </c>
      <c r="I843" s="6">
        <v>1980.5309999999999</v>
      </c>
      <c r="J843" s="6">
        <v>1506.211</v>
      </c>
      <c r="K843" s="6">
        <v>1260.8779999999999</v>
      </c>
      <c r="L843" s="6">
        <v>1006.197</v>
      </c>
      <c r="M843" s="6">
        <v>865.98699999999997</v>
      </c>
      <c r="N843" s="6">
        <v>1001.224</v>
      </c>
      <c r="O843" s="6">
        <v>1266.9559999999999</v>
      </c>
      <c r="P843" s="6">
        <v>1713.97</v>
      </c>
      <c r="Q843" s="6">
        <v>2324.5859999999998</v>
      </c>
      <c r="R843" s="7">
        <v>20241.683000000001</v>
      </c>
    </row>
    <row r="844" spans="2:18" x14ac:dyDescent="0.15">
      <c r="B844" s="90"/>
      <c r="C844" s="93"/>
      <c r="D844" s="96"/>
      <c r="E844" s="1" t="s">
        <v>74</v>
      </c>
      <c r="F844" s="6">
        <v>2595.2910000000002</v>
      </c>
      <c r="G844" s="6">
        <v>2411.1990000000001</v>
      </c>
      <c r="H844" s="6">
        <v>2238.3420000000001</v>
      </c>
      <c r="I844" s="6">
        <v>1961.4680000000001</v>
      </c>
      <c r="J844" s="6">
        <v>1491.7059999999999</v>
      </c>
      <c r="K844" s="6">
        <v>1248.768</v>
      </c>
      <c r="L844" s="6">
        <v>996.52800000000002</v>
      </c>
      <c r="M844" s="6">
        <v>857.65300000000002</v>
      </c>
      <c r="N844" s="6">
        <v>991.55499999999995</v>
      </c>
      <c r="O844" s="6">
        <v>1254.8</v>
      </c>
      <c r="P844" s="6">
        <v>1697.4860000000001</v>
      </c>
      <c r="Q844" s="6">
        <v>2302.2080000000001</v>
      </c>
      <c r="R844" s="7">
        <v>20046.955000000002</v>
      </c>
    </row>
    <row r="845" spans="2:18" x14ac:dyDescent="0.15">
      <c r="B845" s="90"/>
      <c r="C845" s="93"/>
      <c r="D845" s="96" t="s">
        <v>8</v>
      </c>
      <c r="E845" s="1"/>
      <c r="F845" s="8" t="s">
        <v>76</v>
      </c>
      <c r="G845" s="8" t="s">
        <v>56</v>
      </c>
      <c r="H845" s="8" t="s">
        <v>57</v>
      </c>
      <c r="I845" s="8" t="s">
        <v>58</v>
      </c>
      <c r="J845" s="8" t="s">
        <v>59</v>
      </c>
      <c r="K845" s="8" t="s">
        <v>60</v>
      </c>
      <c r="L845" s="8" t="s">
        <v>61</v>
      </c>
      <c r="M845" s="8" t="s">
        <v>62</v>
      </c>
      <c r="N845" s="8" t="s">
        <v>63</v>
      </c>
      <c r="O845" s="8" t="s">
        <v>64</v>
      </c>
      <c r="P845" s="8" t="s">
        <v>65</v>
      </c>
      <c r="Q845" s="8" t="s">
        <v>66</v>
      </c>
      <c r="R845" s="9" t="s">
        <v>75</v>
      </c>
    </row>
    <row r="846" spans="2:18" x14ac:dyDescent="0.15">
      <c r="B846" s="90"/>
      <c r="C846" s="93"/>
      <c r="D846" s="96"/>
      <c r="E846" s="1" t="s">
        <v>69</v>
      </c>
      <c r="F846" s="6">
        <v>243.06399999999999</v>
      </c>
      <c r="G846" s="6">
        <v>214.291</v>
      </c>
      <c r="H846" s="6">
        <v>136.22999999999999</v>
      </c>
      <c r="I846" s="6">
        <v>53.177999999999997</v>
      </c>
      <c r="J846" s="6">
        <v>10.753</v>
      </c>
      <c r="K846" s="6">
        <v>0</v>
      </c>
      <c r="L846" s="6">
        <v>7.6340000000000003</v>
      </c>
      <c r="M846" s="6">
        <v>0</v>
      </c>
      <c r="N846" s="6">
        <v>0</v>
      </c>
      <c r="O846" s="6">
        <v>39.378999999999998</v>
      </c>
      <c r="P846" s="6">
        <v>110.39400000000001</v>
      </c>
      <c r="Q846" s="6">
        <v>228.20099999999999</v>
      </c>
      <c r="R846" s="7">
        <v>1043.124</v>
      </c>
    </row>
    <row r="847" spans="2:18" x14ac:dyDescent="0.15">
      <c r="B847" s="90"/>
      <c r="C847" s="93"/>
      <c r="D847" s="96"/>
      <c r="E847" s="1" t="s">
        <v>70</v>
      </c>
      <c r="F847" s="6">
        <v>588.66800000000001</v>
      </c>
      <c r="G847" s="6">
        <v>518.93799999999999</v>
      </c>
      <c r="H847" s="6">
        <v>329.89600000000002</v>
      </c>
      <c r="I847" s="6">
        <v>128.81700000000001</v>
      </c>
      <c r="J847" s="6">
        <v>26.02</v>
      </c>
      <c r="K847" s="6">
        <v>0</v>
      </c>
      <c r="L847" s="6">
        <v>18.497</v>
      </c>
      <c r="M847" s="6">
        <v>0</v>
      </c>
      <c r="N847" s="6">
        <v>0</v>
      </c>
      <c r="O847" s="6">
        <v>95.382999999999996</v>
      </c>
      <c r="P847" s="6">
        <v>267.32299999999998</v>
      </c>
      <c r="Q847" s="6">
        <v>552.66499999999996</v>
      </c>
      <c r="R847" s="7">
        <v>2526.2080000000001</v>
      </c>
    </row>
    <row r="848" spans="2:18" x14ac:dyDescent="0.15">
      <c r="B848" s="90"/>
      <c r="C848" s="93"/>
      <c r="D848" s="96"/>
      <c r="E848" s="1" t="s">
        <v>71</v>
      </c>
      <c r="F848" s="6">
        <v>602.72400000000005</v>
      </c>
      <c r="G848" s="6">
        <v>531.34299999999996</v>
      </c>
      <c r="H848" s="6">
        <v>337.78699999999998</v>
      </c>
      <c r="I848" s="6">
        <v>131.9</v>
      </c>
      <c r="J848" s="6">
        <v>26.643999999999998</v>
      </c>
      <c r="K848" s="6">
        <v>0</v>
      </c>
      <c r="L848" s="6">
        <v>18.937000000000001</v>
      </c>
      <c r="M848" s="6">
        <v>0</v>
      </c>
      <c r="N848" s="6">
        <v>0</v>
      </c>
      <c r="O848" s="6">
        <v>97.659000000000006</v>
      </c>
      <c r="P848" s="6">
        <v>273.709</v>
      </c>
      <c r="Q848" s="6">
        <v>565.87699999999995</v>
      </c>
      <c r="R848" s="7">
        <v>2586.5059999999999</v>
      </c>
    </row>
    <row r="849" spans="2:18" x14ac:dyDescent="0.15">
      <c r="B849" s="90"/>
      <c r="C849" s="93"/>
      <c r="D849" s="96"/>
      <c r="E849" s="1" t="s">
        <v>72</v>
      </c>
      <c r="F849" s="6">
        <v>551.45399999999995</v>
      </c>
      <c r="G849" s="6">
        <v>486.12799999999999</v>
      </c>
      <c r="H849" s="6">
        <v>309.05099999999999</v>
      </c>
      <c r="I849" s="6">
        <v>120.67</v>
      </c>
      <c r="J849" s="6">
        <v>24.369</v>
      </c>
      <c r="K849" s="6">
        <v>0</v>
      </c>
      <c r="L849" s="6">
        <v>17.321999999999999</v>
      </c>
      <c r="M849" s="6">
        <v>0</v>
      </c>
      <c r="N849" s="6">
        <v>0</v>
      </c>
      <c r="O849" s="6">
        <v>89.328000000000003</v>
      </c>
      <c r="P849" s="6">
        <v>250.404</v>
      </c>
      <c r="Q849" s="6">
        <v>517.72699999999998</v>
      </c>
      <c r="R849" s="7">
        <v>2366.5259999999998</v>
      </c>
    </row>
    <row r="850" spans="2:18" x14ac:dyDescent="0.15">
      <c r="B850" s="90"/>
      <c r="C850" s="93"/>
      <c r="D850" s="96"/>
      <c r="E850" s="1" t="s">
        <v>73</v>
      </c>
      <c r="F850" s="6">
        <v>738.03700000000003</v>
      </c>
      <c r="G850" s="6">
        <v>650.61800000000005</v>
      </c>
      <c r="H850" s="6">
        <v>413.60899999999998</v>
      </c>
      <c r="I850" s="6">
        <v>161.517</v>
      </c>
      <c r="J850" s="6">
        <v>32.625999999999998</v>
      </c>
      <c r="K850" s="6">
        <v>0</v>
      </c>
      <c r="L850" s="6">
        <v>23.193999999999999</v>
      </c>
      <c r="M850" s="6">
        <v>0</v>
      </c>
      <c r="N850" s="6">
        <v>0</v>
      </c>
      <c r="O850" s="6">
        <v>119.569</v>
      </c>
      <c r="P850" s="6">
        <v>335.14400000000001</v>
      </c>
      <c r="Q850" s="6">
        <v>692.89599999999996</v>
      </c>
      <c r="R850" s="7">
        <v>3167.21</v>
      </c>
    </row>
    <row r="851" spans="2:18" x14ac:dyDescent="0.15">
      <c r="B851" s="90"/>
      <c r="C851" s="93"/>
      <c r="D851" s="96"/>
      <c r="E851" s="1" t="s">
        <v>74</v>
      </c>
      <c r="F851" s="6">
        <v>1101.2570000000001</v>
      </c>
      <c r="G851" s="6">
        <v>970.82500000000005</v>
      </c>
      <c r="H851" s="6">
        <v>617.14700000000005</v>
      </c>
      <c r="I851" s="6">
        <v>241.00899999999999</v>
      </c>
      <c r="J851" s="6">
        <v>48.701000000000001</v>
      </c>
      <c r="K851" s="6">
        <v>0</v>
      </c>
      <c r="L851" s="6">
        <v>34.645000000000003</v>
      </c>
      <c r="M851" s="6">
        <v>0</v>
      </c>
      <c r="N851" s="6">
        <v>0</v>
      </c>
      <c r="O851" s="6">
        <v>178.399</v>
      </c>
      <c r="P851" s="6">
        <v>500.07400000000001</v>
      </c>
      <c r="Q851" s="6">
        <v>1033.912</v>
      </c>
      <c r="R851" s="7">
        <v>4725.9690000000001</v>
      </c>
    </row>
    <row r="852" spans="2:18" x14ac:dyDescent="0.15">
      <c r="B852" s="90"/>
      <c r="C852" s="93"/>
      <c r="D852" s="96" t="s">
        <v>68</v>
      </c>
      <c r="E852" s="1"/>
      <c r="F852" s="8" t="s">
        <v>76</v>
      </c>
      <c r="G852" s="8" t="s">
        <v>56</v>
      </c>
      <c r="H852" s="8" t="s">
        <v>57</v>
      </c>
      <c r="I852" s="8" t="s">
        <v>58</v>
      </c>
      <c r="J852" s="8" t="s">
        <v>59</v>
      </c>
      <c r="K852" s="8" t="s">
        <v>60</v>
      </c>
      <c r="L852" s="8" t="s">
        <v>61</v>
      </c>
      <c r="M852" s="8" t="s">
        <v>62</v>
      </c>
      <c r="N852" s="8" t="s">
        <v>63</v>
      </c>
      <c r="O852" s="8" t="s">
        <v>64</v>
      </c>
      <c r="P852" s="8" t="s">
        <v>65</v>
      </c>
      <c r="Q852" s="8" t="s">
        <v>66</v>
      </c>
      <c r="R852" s="9" t="s">
        <v>75</v>
      </c>
    </row>
    <row r="853" spans="2:18" x14ac:dyDescent="0.15">
      <c r="B853" s="90"/>
      <c r="C853" s="93"/>
      <c r="D853" s="96"/>
      <c r="E853" s="1" t="s">
        <v>69</v>
      </c>
      <c r="F853" s="6">
        <v>3658.2049999999999</v>
      </c>
      <c r="G853" s="6">
        <v>3347.7750000000001</v>
      </c>
      <c r="H853" s="6">
        <v>3104.6849999999999</v>
      </c>
      <c r="I853" s="6">
        <v>2668.1030000000001</v>
      </c>
      <c r="J853" s="6">
        <v>2219.1690000000003</v>
      </c>
      <c r="K853" s="6">
        <v>2159.2039999999997</v>
      </c>
      <c r="L853" s="6">
        <v>2364.2869999999998</v>
      </c>
      <c r="M853" s="6">
        <v>2432.2809999999999</v>
      </c>
      <c r="N853" s="6">
        <v>2207.5039999999999</v>
      </c>
      <c r="O853" s="6">
        <v>2197.9549999999999</v>
      </c>
      <c r="P853" s="6">
        <v>2640.9639999999999</v>
      </c>
      <c r="Q853" s="6">
        <v>3446.3649999999998</v>
      </c>
      <c r="R853" s="7">
        <v>32446.471999999998</v>
      </c>
    </row>
    <row r="854" spans="2:18" x14ac:dyDescent="0.15">
      <c r="B854" s="90"/>
      <c r="C854" s="93"/>
      <c r="D854" s="96"/>
      <c r="E854" s="1" t="s">
        <v>70</v>
      </c>
      <c r="F854" s="6">
        <v>6676.9829999999993</v>
      </c>
      <c r="G854" s="6">
        <v>6104.4719999999998</v>
      </c>
      <c r="H854" s="6">
        <v>5622.3450000000003</v>
      </c>
      <c r="I854" s="6">
        <v>4791.1710000000003</v>
      </c>
      <c r="J854" s="6">
        <v>3967.2419999999997</v>
      </c>
      <c r="K854" s="6">
        <v>3858.0749999999998</v>
      </c>
      <c r="L854" s="6">
        <v>4237.5480000000007</v>
      </c>
      <c r="M854" s="6">
        <v>4358.2510000000002</v>
      </c>
      <c r="N854" s="6">
        <v>3950.7260000000001</v>
      </c>
      <c r="O854" s="6">
        <v>3952.183</v>
      </c>
      <c r="P854" s="6">
        <v>4783.764000000001</v>
      </c>
      <c r="Q854" s="6">
        <v>6293.0439999999999</v>
      </c>
      <c r="R854" s="7">
        <v>58595.813000000002</v>
      </c>
    </row>
    <row r="855" spans="2:18" x14ac:dyDescent="0.15">
      <c r="B855" s="90"/>
      <c r="C855" s="93"/>
      <c r="D855" s="96"/>
      <c r="E855" s="1" t="s">
        <v>71</v>
      </c>
      <c r="F855" s="6">
        <v>7821.9400000000005</v>
      </c>
      <c r="G855" s="6">
        <v>7155.6629999999996</v>
      </c>
      <c r="H855" s="6">
        <v>6612.5300000000007</v>
      </c>
      <c r="I855" s="6">
        <v>5659.2089999999998</v>
      </c>
      <c r="J855" s="6">
        <v>4692.058</v>
      </c>
      <c r="K855" s="6">
        <v>4558.1189999999997</v>
      </c>
      <c r="L855" s="6">
        <v>4988.1009999999997</v>
      </c>
      <c r="M855" s="6">
        <v>5125.8649999999998</v>
      </c>
      <c r="N855" s="6">
        <v>4655.5550000000003</v>
      </c>
      <c r="O855" s="6">
        <v>4654.5249999999996</v>
      </c>
      <c r="P855" s="6">
        <v>5619.4929999999995</v>
      </c>
      <c r="Q855" s="6">
        <v>7366.4840000000004</v>
      </c>
      <c r="R855" s="7">
        <v>68909.430999999997</v>
      </c>
    </row>
    <row r="856" spans="2:18" x14ac:dyDescent="0.15">
      <c r="B856" s="90"/>
      <c r="C856" s="93"/>
      <c r="D856" s="96"/>
      <c r="E856" s="1" t="s">
        <v>72</v>
      </c>
      <c r="F856" s="6">
        <v>8319.1039999999994</v>
      </c>
      <c r="G856" s="6">
        <v>7614.2539999999999</v>
      </c>
      <c r="H856" s="6">
        <v>7060.1800000000012</v>
      </c>
      <c r="I856" s="6">
        <v>6067.3869999999997</v>
      </c>
      <c r="J856" s="6">
        <v>5040.7460000000001</v>
      </c>
      <c r="K856" s="6">
        <v>4897.0519999999997</v>
      </c>
      <c r="L856" s="6">
        <v>5349.1610000000001</v>
      </c>
      <c r="M856" s="6">
        <v>5496.8069999999998</v>
      </c>
      <c r="N856" s="6">
        <v>4996.42</v>
      </c>
      <c r="O856" s="6">
        <v>4985.2300000000005</v>
      </c>
      <c r="P856" s="6">
        <v>5998.1270000000004</v>
      </c>
      <c r="Q856" s="6">
        <v>7832.3129999999992</v>
      </c>
      <c r="R856" s="7">
        <v>73656.852999999988</v>
      </c>
    </row>
    <row r="857" spans="2:18" x14ac:dyDescent="0.15">
      <c r="B857" s="90"/>
      <c r="C857" s="93"/>
      <c r="D857" s="96"/>
      <c r="E857" s="1" t="s">
        <v>73</v>
      </c>
      <c r="F857" s="6">
        <v>9471.61</v>
      </c>
      <c r="G857" s="6">
        <v>8661.8080000000009</v>
      </c>
      <c r="H857" s="6">
        <v>8006.1590000000006</v>
      </c>
      <c r="I857" s="6">
        <v>6850.5649999999996</v>
      </c>
      <c r="J857" s="6">
        <v>5693.3180000000002</v>
      </c>
      <c r="K857" s="6">
        <v>5549.1679999999997</v>
      </c>
      <c r="L857" s="6">
        <v>6105.4890000000005</v>
      </c>
      <c r="M857" s="6">
        <v>6289.4040000000005</v>
      </c>
      <c r="N857" s="6">
        <v>5693.2660000000005</v>
      </c>
      <c r="O857" s="6">
        <v>5666.6850000000004</v>
      </c>
      <c r="P857" s="6">
        <v>6822.4270000000006</v>
      </c>
      <c r="Q857" s="6">
        <v>8932.8330000000005</v>
      </c>
      <c r="R857" s="7">
        <v>83742.695000000007</v>
      </c>
    </row>
    <row r="858" spans="2:18" ht="14.25" thickBot="1" x14ac:dyDescent="0.2">
      <c r="B858" s="91"/>
      <c r="C858" s="94"/>
      <c r="D858" s="97"/>
      <c r="E858" s="10" t="s">
        <v>74</v>
      </c>
      <c r="F858" s="11">
        <v>11250.728999999999</v>
      </c>
      <c r="G858" s="11">
        <v>10273.287</v>
      </c>
      <c r="H858" s="11">
        <v>9445.0700000000015</v>
      </c>
      <c r="I858" s="11">
        <v>8021.0079999999998</v>
      </c>
      <c r="J858" s="11">
        <v>6674.2840000000006</v>
      </c>
      <c r="K858" s="11">
        <v>6547.9989999999998</v>
      </c>
      <c r="L858" s="11">
        <v>7303.9450000000006</v>
      </c>
      <c r="M858" s="11">
        <v>7559.6210000000001</v>
      </c>
      <c r="N858" s="11">
        <v>6789.7269999999999</v>
      </c>
      <c r="O858" s="11">
        <v>6722.3870000000006</v>
      </c>
      <c r="P858" s="11">
        <v>8096.1619999999994</v>
      </c>
      <c r="Q858" s="11">
        <v>10645.989</v>
      </c>
      <c r="R858" s="12">
        <v>99330.159</v>
      </c>
    </row>
    <row r="859" spans="2:18" ht="14.25" thickBot="1" x14ac:dyDescent="0.2">
      <c r="B859" s="2">
        <v>16</v>
      </c>
      <c r="C859" s="86" t="s">
        <v>18</v>
      </c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8"/>
    </row>
    <row r="860" spans="2:18" x14ac:dyDescent="0.15">
      <c r="B860" s="89" t="s">
        <v>18</v>
      </c>
      <c r="C860" s="92" t="s">
        <v>55</v>
      </c>
      <c r="D860" s="95" t="s">
        <v>2</v>
      </c>
      <c r="E860" s="3"/>
      <c r="F860" s="4" t="s">
        <v>76</v>
      </c>
      <c r="G860" s="4" t="s">
        <v>56</v>
      </c>
      <c r="H860" s="4" t="s">
        <v>57</v>
      </c>
      <c r="I860" s="4" t="s">
        <v>58</v>
      </c>
      <c r="J860" s="4" t="s">
        <v>59</v>
      </c>
      <c r="K860" s="4" t="s">
        <v>60</v>
      </c>
      <c r="L860" s="4" t="s">
        <v>61</v>
      </c>
      <c r="M860" s="4" t="s">
        <v>62</v>
      </c>
      <c r="N860" s="4" t="s">
        <v>63</v>
      </c>
      <c r="O860" s="4" t="s">
        <v>64</v>
      </c>
      <c r="P860" s="4" t="s">
        <v>65</v>
      </c>
      <c r="Q860" s="4" t="s">
        <v>66</v>
      </c>
      <c r="R860" s="5" t="s">
        <v>75</v>
      </c>
    </row>
    <row r="861" spans="2:18" x14ac:dyDescent="0.15">
      <c r="B861" s="90"/>
      <c r="C861" s="93"/>
      <c r="D861" s="96"/>
      <c r="E861" s="1" t="s">
        <v>69</v>
      </c>
      <c r="F861" s="6">
        <v>260.96100000000001</v>
      </c>
      <c r="G861" s="6">
        <v>221.47499999999999</v>
      </c>
      <c r="H861" s="6">
        <v>212.72499999999999</v>
      </c>
      <c r="I861" s="6">
        <v>178.31800000000001</v>
      </c>
      <c r="J861" s="6">
        <v>156.65799999999999</v>
      </c>
      <c r="K861" s="6">
        <v>152.911</v>
      </c>
      <c r="L861" s="6">
        <v>183.93199999999999</v>
      </c>
      <c r="M861" s="6">
        <v>200.393</v>
      </c>
      <c r="N861" s="6">
        <v>162.982</v>
      </c>
      <c r="O861" s="6">
        <v>158.37200000000001</v>
      </c>
      <c r="P861" s="6">
        <v>183.714</v>
      </c>
      <c r="Q861" s="6">
        <v>227.30799999999999</v>
      </c>
      <c r="R861" s="7">
        <v>2299.7489999999998</v>
      </c>
    </row>
    <row r="862" spans="2:18" x14ac:dyDescent="0.15">
      <c r="B862" s="90"/>
      <c r="C862" s="93"/>
      <c r="D862" s="96"/>
      <c r="E862" s="1" t="s">
        <v>70</v>
      </c>
      <c r="F862" s="6">
        <v>469.65600000000001</v>
      </c>
      <c r="G862" s="6">
        <v>398.59100000000001</v>
      </c>
      <c r="H862" s="6">
        <v>382.84500000000003</v>
      </c>
      <c r="I862" s="6">
        <v>320.92099999999999</v>
      </c>
      <c r="J862" s="6">
        <v>281.93900000000002</v>
      </c>
      <c r="K862" s="6">
        <v>275.19600000000003</v>
      </c>
      <c r="L862" s="6">
        <v>331.02499999999998</v>
      </c>
      <c r="M862" s="6">
        <v>360.65</v>
      </c>
      <c r="N862" s="6">
        <v>293.32100000000003</v>
      </c>
      <c r="O862" s="6">
        <v>285.02499999999998</v>
      </c>
      <c r="P862" s="6">
        <v>330.63200000000001</v>
      </c>
      <c r="Q862" s="6">
        <v>409.08800000000002</v>
      </c>
      <c r="R862" s="7">
        <v>4138.8900000000003</v>
      </c>
    </row>
    <row r="863" spans="2:18" x14ac:dyDescent="0.15">
      <c r="B863" s="90"/>
      <c r="C863" s="93"/>
      <c r="D863" s="96"/>
      <c r="E863" s="1" t="s">
        <v>71</v>
      </c>
      <c r="F863" s="6">
        <v>548.51099999999997</v>
      </c>
      <c r="G863" s="6">
        <v>465.51400000000001</v>
      </c>
      <c r="H863" s="6">
        <v>447.12400000000002</v>
      </c>
      <c r="I863" s="6">
        <v>374.80399999999997</v>
      </c>
      <c r="J863" s="6">
        <v>329.27600000000001</v>
      </c>
      <c r="K863" s="6">
        <v>321.40100000000001</v>
      </c>
      <c r="L863" s="6">
        <v>386.60500000000002</v>
      </c>
      <c r="M863" s="6">
        <v>421.20400000000001</v>
      </c>
      <c r="N863" s="6">
        <v>342.56900000000002</v>
      </c>
      <c r="O863" s="6">
        <v>332.88099999999997</v>
      </c>
      <c r="P863" s="6">
        <v>386.14499999999998</v>
      </c>
      <c r="Q863" s="6">
        <v>477.774</v>
      </c>
      <c r="R863" s="7">
        <v>4833.808</v>
      </c>
    </row>
    <row r="864" spans="2:18" x14ac:dyDescent="0.15">
      <c r="B864" s="90"/>
      <c r="C864" s="93"/>
      <c r="D864" s="96"/>
      <c r="E864" s="1" t="s">
        <v>72</v>
      </c>
      <c r="F864" s="6">
        <v>586.48099999999999</v>
      </c>
      <c r="G864" s="6">
        <v>497.73899999999998</v>
      </c>
      <c r="H864" s="6">
        <v>478.07600000000002</v>
      </c>
      <c r="I864" s="6">
        <v>400.74900000000002</v>
      </c>
      <c r="J864" s="6">
        <v>352.07</v>
      </c>
      <c r="K864" s="6">
        <v>343.65</v>
      </c>
      <c r="L864" s="6">
        <v>413.36700000000002</v>
      </c>
      <c r="M864" s="6">
        <v>450.36099999999999</v>
      </c>
      <c r="N864" s="6">
        <v>366.28399999999999</v>
      </c>
      <c r="O864" s="6">
        <v>355.92399999999998</v>
      </c>
      <c r="P864" s="6">
        <v>412.87599999999998</v>
      </c>
      <c r="Q864" s="6">
        <v>510.84800000000001</v>
      </c>
      <c r="R864" s="7">
        <v>5168.4269999999997</v>
      </c>
    </row>
    <row r="865" spans="2:18" x14ac:dyDescent="0.15">
      <c r="B865" s="90"/>
      <c r="C865" s="93"/>
      <c r="D865" s="96"/>
      <c r="E865" s="1" t="s">
        <v>73</v>
      </c>
      <c r="F865" s="6">
        <v>681.23900000000003</v>
      </c>
      <c r="G865" s="6">
        <v>578.15899999999999</v>
      </c>
      <c r="H865" s="6">
        <v>555.31899999999996</v>
      </c>
      <c r="I865" s="6">
        <v>465.49900000000002</v>
      </c>
      <c r="J865" s="6">
        <v>408.95400000000001</v>
      </c>
      <c r="K865" s="6">
        <v>399.17399999999998</v>
      </c>
      <c r="L865" s="6">
        <v>480.15499999999997</v>
      </c>
      <c r="M865" s="6">
        <v>523.12599999999998</v>
      </c>
      <c r="N865" s="6">
        <v>425.464</v>
      </c>
      <c r="O865" s="6">
        <v>413.43099999999998</v>
      </c>
      <c r="P865" s="6">
        <v>479.58499999999998</v>
      </c>
      <c r="Q865" s="6">
        <v>593.38599999999997</v>
      </c>
      <c r="R865" s="7">
        <v>6003.4920000000002</v>
      </c>
    </row>
    <row r="866" spans="2:18" x14ac:dyDescent="0.15">
      <c r="B866" s="90"/>
      <c r="C866" s="93"/>
      <c r="D866" s="96"/>
      <c r="E866" s="1" t="s">
        <v>74</v>
      </c>
      <c r="F866" s="6">
        <v>841.83799999999997</v>
      </c>
      <c r="G866" s="6">
        <v>714.45799999999997</v>
      </c>
      <c r="H866" s="6">
        <v>686.23299999999995</v>
      </c>
      <c r="I866" s="6">
        <v>575.23800000000006</v>
      </c>
      <c r="J866" s="6">
        <v>505.36399999999998</v>
      </c>
      <c r="K866" s="6">
        <v>493.27800000000002</v>
      </c>
      <c r="L866" s="6">
        <v>593.35</v>
      </c>
      <c r="M866" s="6">
        <v>646.45100000000002</v>
      </c>
      <c r="N866" s="6">
        <v>525.76599999999996</v>
      </c>
      <c r="O866" s="6">
        <v>510.89600000000002</v>
      </c>
      <c r="P866" s="6">
        <v>592.64499999999998</v>
      </c>
      <c r="Q866" s="6">
        <v>733.274</v>
      </c>
      <c r="R866" s="7">
        <v>7418.79</v>
      </c>
    </row>
    <row r="867" spans="2:18" x14ac:dyDescent="0.15">
      <c r="B867" s="90"/>
      <c r="C867" s="93"/>
      <c r="D867" s="96" t="s">
        <v>4</v>
      </c>
      <c r="E867" s="1"/>
      <c r="F867" s="8" t="s">
        <v>76</v>
      </c>
      <c r="G867" s="8" t="s">
        <v>56</v>
      </c>
      <c r="H867" s="8" t="s">
        <v>57</v>
      </c>
      <c r="I867" s="8" t="s">
        <v>58</v>
      </c>
      <c r="J867" s="8" t="s">
        <v>59</v>
      </c>
      <c r="K867" s="8" t="s">
        <v>60</v>
      </c>
      <c r="L867" s="8" t="s">
        <v>61</v>
      </c>
      <c r="M867" s="8" t="s">
        <v>62</v>
      </c>
      <c r="N867" s="8" t="s">
        <v>63</v>
      </c>
      <c r="O867" s="8" t="s">
        <v>64</v>
      </c>
      <c r="P867" s="8" t="s">
        <v>65</v>
      </c>
      <c r="Q867" s="8" t="s">
        <v>66</v>
      </c>
      <c r="R867" s="9" t="s">
        <v>75</v>
      </c>
    </row>
    <row r="868" spans="2:18" x14ac:dyDescent="0.15">
      <c r="B868" s="90"/>
      <c r="C868" s="93"/>
      <c r="D868" s="96"/>
      <c r="E868" s="1" t="s">
        <v>69</v>
      </c>
      <c r="F868" s="6">
        <v>20.978999999999999</v>
      </c>
      <c r="G868" s="6">
        <v>20.317</v>
      </c>
      <c r="H868" s="6">
        <v>18.623000000000001</v>
      </c>
      <c r="I868" s="6">
        <v>16.577999999999999</v>
      </c>
      <c r="J868" s="6">
        <v>12.581</v>
      </c>
      <c r="K868" s="6">
        <v>10.581</v>
      </c>
      <c r="L868" s="6">
        <v>9.8160000000000007</v>
      </c>
      <c r="M868" s="6">
        <v>8.1859999999999999</v>
      </c>
      <c r="N868" s="6">
        <v>9.4139999999999997</v>
      </c>
      <c r="O868" s="6">
        <v>11.02</v>
      </c>
      <c r="P868" s="6">
        <v>16.02</v>
      </c>
      <c r="Q868" s="6">
        <v>19.911000000000001</v>
      </c>
      <c r="R868" s="7">
        <v>174.02699999999999</v>
      </c>
    </row>
    <row r="869" spans="2:18" x14ac:dyDescent="0.15">
      <c r="B869" s="90"/>
      <c r="C869" s="93"/>
      <c r="D869" s="96"/>
      <c r="E869" s="1" t="s">
        <v>70</v>
      </c>
      <c r="F869" s="6">
        <v>36.622999999999998</v>
      </c>
      <c r="G869" s="6">
        <v>35.468000000000004</v>
      </c>
      <c r="H869" s="6">
        <v>32.511000000000003</v>
      </c>
      <c r="I869" s="6">
        <v>28.940999999999999</v>
      </c>
      <c r="J869" s="6">
        <v>21.963999999999999</v>
      </c>
      <c r="K869" s="6">
        <v>18.471</v>
      </c>
      <c r="L869" s="6">
        <v>17.137</v>
      </c>
      <c r="M869" s="6">
        <v>14.291</v>
      </c>
      <c r="N869" s="6">
        <v>16.434999999999999</v>
      </c>
      <c r="O869" s="6">
        <v>19.239000000000001</v>
      </c>
      <c r="P869" s="6">
        <v>27.968</v>
      </c>
      <c r="Q869" s="6">
        <v>34.76</v>
      </c>
      <c r="R869" s="7">
        <v>303.80700000000002</v>
      </c>
    </row>
    <row r="870" spans="2:18" x14ac:dyDescent="0.15">
      <c r="B870" s="90"/>
      <c r="C870" s="93"/>
      <c r="D870" s="96"/>
      <c r="E870" s="1" t="s">
        <v>71</v>
      </c>
      <c r="F870" s="6">
        <v>44.896000000000001</v>
      </c>
      <c r="G870" s="6">
        <v>43.48</v>
      </c>
      <c r="H870" s="6">
        <v>39.854999999999997</v>
      </c>
      <c r="I870" s="6">
        <v>35.478000000000002</v>
      </c>
      <c r="J870" s="6">
        <v>26.925000000000001</v>
      </c>
      <c r="K870" s="6">
        <v>22.643000000000001</v>
      </c>
      <c r="L870" s="6">
        <v>21.007999999999999</v>
      </c>
      <c r="M870" s="6">
        <v>17.518999999999998</v>
      </c>
      <c r="N870" s="6">
        <v>20.148</v>
      </c>
      <c r="O870" s="6">
        <v>23.584</v>
      </c>
      <c r="P870" s="6">
        <v>34.284999999999997</v>
      </c>
      <c r="Q870" s="6">
        <v>42.610999999999997</v>
      </c>
      <c r="R870" s="7">
        <v>372.43200000000002</v>
      </c>
    </row>
    <row r="871" spans="2:18" x14ac:dyDescent="0.15">
      <c r="B871" s="90"/>
      <c r="C871" s="93"/>
      <c r="D871" s="96"/>
      <c r="E871" s="1" t="s">
        <v>72</v>
      </c>
      <c r="F871" s="6">
        <v>48.956000000000003</v>
      </c>
      <c r="G871" s="6">
        <v>47.411999999999999</v>
      </c>
      <c r="H871" s="6">
        <v>43.459000000000003</v>
      </c>
      <c r="I871" s="6">
        <v>38.686</v>
      </c>
      <c r="J871" s="6">
        <v>29.36</v>
      </c>
      <c r="K871" s="6">
        <v>24.690999999999999</v>
      </c>
      <c r="L871" s="6">
        <v>22.907</v>
      </c>
      <c r="M871" s="6">
        <v>19.103000000000002</v>
      </c>
      <c r="N871" s="6">
        <v>21.97</v>
      </c>
      <c r="O871" s="6">
        <v>25.716999999999999</v>
      </c>
      <c r="P871" s="6">
        <v>37.384999999999998</v>
      </c>
      <c r="Q871" s="6">
        <v>46.465000000000003</v>
      </c>
      <c r="R871" s="7">
        <v>406.11</v>
      </c>
    </row>
    <row r="872" spans="2:18" x14ac:dyDescent="0.15">
      <c r="B872" s="90"/>
      <c r="C872" s="93"/>
      <c r="D872" s="96"/>
      <c r="E872" s="1" t="s">
        <v>73</v>
      </c>
      <c r="F872" s="6">
        <v>51.215000000000003</v>
      </c>
      <c r="G872" s="6">
        <v>49.6</v>
      </c>
      <c r="H872" s="6">
        <v>45.465000000000003</v>
      </c>
      <c r="I872" s="6">
        <v>40.470999999999997</v>
      </c>
      <c r="J872" s="6">
        <v>30.715</v>
      </c>
      <c r="K872" s="6">
        <v>25.83</v>
      </c>
      <c r="L872" s="6">
        <v>23.963999999999999</v>
      </c>
      <c r="M872" s="6">
        <v>19.984999999999999</v>
      </c>
      <c r="N872" s="6">
        <v>22.983000000000001</v>
      </c>
      <c r="O872" s="6">
        <v>26.904</v>
      </c>
      <c r="P872" s="6">
        <v>39.11</v>
      </c>
      <c r="Q872" s="6">
        <v>48.609000000000002</v>
      </c>
      <c r="R872" s="7">
        <v>424.851</v>
      </c>
    </row>
    <row r="873" spans="2:18" x14ac:dyDescent="0.15">
      <c r="B873" s="90"/>
      <c r="C873" s="93"/>
      <c r="D873" s="96"/>
      <c r="E873" s="1" t="s">
        <v>74</v>
      </c>
      <c r="F873" s="6">
        <v>50.722000000000001</v>
      </c>
      <c r="G873" s="6">
        <v>49.122999999999998</v>
      </c>
      <c r="H873" s="6">
        <v>45.027000000000001</v>
      </c>
      <c r="I873" s="6">
        <v>40.082000000000001</v>
      </c>
      <c r="J873" s="6">
        <v>30.42</v>
      </c>
      <c r="K873" s="6">
        <v>25.582000000000001</v>
      </c>
      <c r="L873" s="6">
        <v>23.734000000000002</v>
      </c>
      <c r="M873" s="6">
        <v>19.792000000000002</v>
      </c>
      <c r="N873" s="6">
        <v>22.762</v>
      </c>
      <c r="O873" s="6">
        <v>26.645</v>
      </c>
      <c r="P873" s="6">
        <v>38.734000000000002</v>
      </c>
      <c r="Q873" s="6">
        <v>48.140999999999998</v>
      </c>
      <c r="R873" s="7">
        <v>420.76400000000001</v>
      </c>
    </row>
    <row r="874" spans="2:18" x14ac:dyDescent="0.15">
      <c r="B874" s="90"/>
      <c r="C874" s="93"/>
      <c r="D874" s="96" t="s">
        <v>6</v>
      </c>
      <c r="E874" s="1"/>
      <c r="F874" s="8" t="s">
        <v>76</v>
      </c>
      <c r="G874" s="8" t="s">
        <v>56</v>
      </c>
      <c r="H874" s="8" t="s">
        <v>57</v>
      </c>
      <c r="I874" s="8" t="s">
        <v>58</v>
      </c>
      <c r="J874" s="8" t="s">
        <v>59</v>
      </c>
      <c r="K874" s="8" t="s">
        <v>60</v>
      </c>
      <c r="L874" s="8" t="s">
        <v>61</v>
      </c>
      <c r="M874" s="8" t="s">
        <v>62</v>
      </c>
      <c r="N874" s="8" t="s">
        <v>63</v>
      </c>
      <c r="O874" s="8" t="s">
        <v>64</v>
      </c>
      <c r="P874" s="8" t="s">
        <v>65</v>
      </c>
      <c r="Q874" s="8" t="s">
        <v>66</v>
      </c>
      <c r="R874" s="9" t="s">
        <v>75</v>
      </c>
    </row>
    <row r="875" spans="2:18" x14ac:dyDescent="0.15">
      <c r="B875" s="90"/>
      <c r="C875" s="93"/>
      <c r="D875" s="96"/>
      <c r="E875" s="1" t="s">
        <v>69</v>
      </c>
      <c r="F875" s="6">
        <v>9.6140000000000008</v>
      </c>
      <c r="G875" s="6">
        <v>9.3109999999999999</v>
      </c>
      <c r="H875" s="6">
        <v>8.5350000000000001</v>
      </c>
      <c r="I875" s="6">
        <v>7.5979999999999999</v>
      </c>
      <c r="J875" s="6">
        <v>5.766</v>
      </c>
      <c r="K875" s="6">
        <v>4.8490000000000002</v>
      </c>
      <c r="L875" s="6">
        <v>4.4989999999999997</v>
      </c>
      <c r="M875" s="6">
        <v>3.7519999999999998</v>
      </c>
      <c r="N875" s="6">
        <v>4.3150000000000004</v>
      </c>
      <c r="O875" s="6">
        <v>5.0510000000000002</v>
      </c>
      <c r="P875" s="6">
        <v>7.3419999999999996</v>
      </c>
      <c r="Q875" s="6">
        <v>9.125</v>
      </c>
      <c r="R875" s="7">
        <v>79.756</v>
      </c>
    </row>
    <row r="876" spans="2:18" x14ac:dyDescent="0.15">
      <c r="B876" s="90"/>
      <c r="C876" s="93"/>
      <c r="D876" s="96"/>
      <c r="E876" s="1" t="s">
        <v>70</v>
      </c>
      <c r="F876" s="6">
        <v>16.783000000000001</v>
      </c>
      <c r="G876" s="6">
        <v>16.254000000000001</v>
      </c>
      <c r="H876" s="6">
        <v>14.898999999999999</v>
      </c>
      <c r="I876" s="6">
        <v>13.262</v>
      </c>
      <c r="J876" s="6">
        <v>10.065</v>
      </c>
      <c r="K876" s="6">
        <v>8.4640000000000004</v>
      </c>
      <c r="L876" s="6">
        <v>7.8529999999999998</v>
      </c>
      <c r="M876" s="6">
        <v>6.5490000000000004</v>
      </c>
      <c r="N876" s="6">
        <v>7.532</v>
      </c>
      <c r="O876" s="6">
        <v>8.8160000000000007</v>
      </c>
      <c r="P876" s="6">
        <v>12.816000000000001</v>
      </c>
      <c r="Q876" s="6">
        <v>15.929</v>
      </c>
      <c r="R876" s="7">
        <v>139.221</v>
      </c>
    </row>
    <row r="877" spans="2:18" x14ac:dyDescent="0.15">
      <c r="B877" s="90"/>
      <c r="C877" s="93"/>
      <c r="D877" s="96"/>
      <c r="E877" s="1" t="s">
        <v>71</v>
      </c>
      <c r="F877" s="6">
        <v>20.571000000000002</v>
      </c>
      <c r="G877" s="6">
        <v>19.922000000000001</v>
      </c>
      <c r="H877" s="6">
        <v>18.260999999999999</v>
      </c>
      <c r="I877" s="6">
        <v>16.256</v>
      </c>
      <c r="J877" s="6">
        <v>12.337</v>
      </c>
      <c r="K877" s="6">
        <v>10.375</v>
      </c>
      <c r="L877" s="6">
        <v>9.625</v>
      </c>
      <c r="M877" s="6">
        <v>8.0269999999999992</v>
      </c>
      <c r="N877" s="6">
        <v>9.2309999999999999</v>
      </c>
      <c r="O877" s="6">
        <v>10.805999999999999</v>
      </c>
      <c r="P877" s="6">
        <v>15.709</v>
      </c>
      <c r="Q877" s="6">
        <v>19.524000000000001</v>
      </c>
      <c r="R877" s="7">
        <v>170.64500000000001</v>
      </c>
    </row>
    <row r="878" spans="2:18" x14ac:dyDescent="0.15">
      <c r="B878" s="90"/>
      <c r="C878" s="93"/>
      <c r="D878" s="96"/>
      <c r="E878" s="1" t="s">
        <v>72</v>
      </c>
      <c r="F878" s="6">
        <v>22.439</v>
      </c>
      <c r="G878" s="6">
        <v>21.731999999999999</v>
      </c>
      <c r="H878" s="6">
        <v>19.920000000000002</v>
      </c>
      <c r="I878" s="6">
        <v>17.731999999999999</v>
      </c>
      <c r="J878" s="6">
        <v>13.458</v>
      </c>
      <c r="K878" s="6">
        <v>11.317</v>
      </c>
      <c r="L878" s="6">
        <v>10.5</v>
      </c>
      <c r="M878" s="6">
        <v>8.7560000000000002</v>
      </c>
      <c r="N878" s="6">
        <v>10.07</v>
      </c>
      <c r="O878" s="6">
        <v>11.788</v>
      </c>
      <c r="P878" s="6">
        <v>17.135999999999999</v>
      </c>
      <c r="Q878" s="6">
        <v>21.297999999999998</v>
      </c>
      <c r="R878" s="7">
        <v>186.14500000000001</v>
      </c>
    </row>
    <row r="879" spans="2:18" x14ac:dyDescent="0.15">
      <c r="B879" s="90"/>
      <c r="C879" s="93"/>
      <c r="D879" s="96"/>
      <c r="E879" s="1" t="s">
        <v>73</v>
      </c>
      <c r="F879" s="6">
        <v>23.475999999999999</v>
      </c>
      <c r="G879" s="6">
        <v>22.734999999999999</v>
      </c>
      <c r="H879" s="6">
        <v>20.84</v>
      </c>
      <c r="I879" s="6">
        <v>18.550999999999998</v>
      </c>
      <c r="J879" s="6">
        <v>14.079000000000001</v>
      </c>
      <c r="K879" s="6">
        <v>11.84</v>
      </c>
      <c r="L879" s="6">
        <v>10.984999999999999</v>
      </c>
      <c r="M879" s="6">
        <v>9.16</v>
      </c>
      <c r="N879" s="6">
        <v>10.535</v>
      </c>
      <c r="O879" s="6">
        <v>12.332000000000001</v>
      </c>
      <c r="P879" s="6">
        <v>17.927</v>
      </c>
      <c r="Q879" s="6">
        <v>22.280999999999999</v>
      </c>
      <c r="R879" s="7">
        <v>194.74100000000001</v>
      </c>
    </row>
    <row r="880" spans="2:18" x14ac:dyDescent="0.15">
      <c r="B880" s="90"/>
      <c r="C880" s="93"/>
      <c r="D880" s="96"/>
      <c r="E880" s="1" t="s">
        <v>74</v>
      </c>
      <c r="F880" s="6">
        <v>23.254999999999999</v>
      </c>
      <c r="G880" s="6">
        <v>22.521000000000001</v>
      </c>
      <c r="H880" s="6">
        <v>20.643999999999998</v>
      </c>
      <c r="I880" s="6">
        <v>18.376000000000001</v>
      </c>
      <c r="J880" s="6">
        <v>13.946999999999999</v>
      </c>
      <c r="K880" s="6">
        <v>11.728999999999999</v>
      </c>
      <c r="L880" s="6">
        <v>10.881</v>
      </c>
      <c r="M880" s="6">
        <v>9.0739999999999998</v>
      </c>
      <c r="N880" s="6">
        <v>10.436</v>
      </c>
      <c r="O880" s="6">
        <v>12.215999999999999</v>
      </c>
      <c r="P880" s="6">
        <v>17.759</v>
      </c>
      <c r="Q880" s="6">
        <v>22.071999999999999</v>
      </c>
      <c r="R880" s="7">
        <v>192.90899999999999</v>
      </c>
    </row>
    <row r="881" spans="2:18" x14ac:dyDescent="0.15">
      <c r="B881" s="90"/>
      <c r="C881" s="93"/>
      <c r="D881" s="96" t="s">
        <v>8</v>
      </c>
      <c r="E881" s="1"/>
      <c r="F881" s="8" t="s">
        <v>76</v>
      </c>
      <c r="G881" s="8" t="s">
        <v>56</v>
      </c>
      <c r="H881" s="8" t="s">
        <v>57</v>
      </c>
      <c r="I881" s="8" t="s">
        <v>58</v>
      </c>
      <c r="J881" s="8" t="s">
        <v>59</v>
      </c>
      <c r="K881" s="8" t="s">
        <v>60</v>
      </c>
      <c r="L881" s="8" t="s">
        <v>61</v>
      </c>
      <c r="M881" s="8" t="s">
        <v>62</v>
      </c>
      <c r="N881" s="8" t="s">
        <v>63</v>
      </c>
      <c r="O881" s="8" t="s">
        <v>64</v>
      </c>
      <c r="P881" s="8" t="s">
        <v>65</v>
      </c>
      <c r="Q881" s="8" t="s">
        <v>66</v>
      </c>
      <c r="R881" s="9" t="s">
        <v>75</v>
      </c>
    </row>
    <row r="882" spans="2:18" x14ac:dyDescent="0.15">
      <c r="B882" s="90"/>
      <c r="C882" s="93"/>
      <c r="D882" s="96"/>
      <c r="E882" s="1" t="s">
        <v>69</v>
      </c>
      <c r="F882" s="6">
        <v>4.62</v>
      </c>
      <c r="G882" s="6">
        <v>4.4740000000000002</v>
      </c>
      <c r="H882" s="6">
        <v>2.4129999999999998</v>
      </c>
      <c r="I882" s="6">
        <v>0.93799999999999994</v>
      </c>
      <c r="J882" s="6">
        <v>0.35699999999999998</v>
      </c>
      <c r="K882" s="6">
        <v>0</v>
      </c>
      <c r="L882" s="6">
        <v>0</v>
      </c>
      <c r="M882" s="6">
        <v>0</v>
      </c>
      <c r="N882" s="6">
        <v>9.8000000000000004E-2</v>
      </c>
      <c r="O882" s="6">
        <v>0.16900000000000001</v>
      </c>
      <c r="P882" s="6">
        <v>2.1989999999999998</v>
      </c>
      <c r="Q882" s="6">
        <v>5.9359999999999999</v>
      </c>
      <c r="R882" s="7">
        <v>21.204000000000001</v>
      </c>
    </row>
    <row r="883" spans="2:18" x14ac:dyDescent="0.15">
      <c r="B883" s="90"/>
      <c r="C883" s="93"/>
      <c r="D883" s="96"/>
      <c r="E883" s="1" t="s">
        <v>70</v>
      </c>
      <c r="F883" s="6">
        <v>11.188000000000001</v>
      </c>
      <c r="G883" s="6">
        <v>10.836</v>
      </c>
      <c r="H883" s="6">
        <v>5.8440000000000003</v>
      </c>
      <c r="I883" s="6">
        <v>2.2719999999999998</v>
      </c>
      <c r="J883" s="6">
        <v>0.86399999999999999</v>
      </c>
      <c r="K883" s="6">
        <v>0</v>
      </c>
      <c r="L883" s="6">
        <v>0</v>
      </c>
      <c r="M883" s="6">
        <v>0</v>
      </c>
      <c r="N883" s="6">
        <v>0.23699999999999999</v>
      </c>
      <c r="O883" s="6">
        <v>0.41</v>
      </c>
      <c r="P883" s="6">
        <v>5.3250000000000002</v>
      </c>
      <c r="Q883" s="6">
        <v>14.375999999999999</v>
      </c>
      <c r="R883" s="7">
        <v>51.350999999999999</v>
      </c>
    </row>
    <row r="884" spans="2:18" x14ac:dyDescent="0.15">
      <c r="B884" s="90"/>
      <c r="C884" s="93"/>
      <c r="D884" s="96"/>
      <c r="E884" s="1" t="s">
        <v>71</v>
      </c>
      <c r="F884" s="6">
        <v>11.455</v>
      </c>
      <c r="G884" s="6">
        <v>11.095000000000001</v>
      </c>
      <c r="H884" s="6">
        <v>5.9829999999999997</v>
      </c>
      <c r="I884" s="6">
        <v>2.3260000000000001</v>
      </c>
      <c r="J884" s="6">
        <v>0.88500000000000001</v>
      </c>
      <c r="K884" s="6">
        <v>0</v>
      </c>
      <c r="L884" s="6">
        <v>0</v>
      </c>
      <c r="M884" s="6">
        <v>0</v>
      </c>
      <c r="N884" s="6">
        <v>0.24199999999999999</v>
      </c>
      <c r="O884" s="6">
        <v>0.41899999999999998</v>
      </c>
      <c r="P884" s="6">
        <v>5.452</v>
      </c>
      <c r="Q884" s="6">
        <v>14.718999999999999</v>
      </c>
      <c r="R884" s="7">
        <v>52.576999999999998</v>
      </c>
    </row>
    <row r="885" spans="2:18" x14ac:dyDescent="0.15">
      <c r="B885" s="90"/>
      <c r="C885" s="93"/>
      <c r="D885" s="96"/>
      <c r="E885" s="1" t="s">
        <v>72</v>
      </c>
      <c r="F885" s="6">
        <v>10.481</v>
      </c>
      <c r="G885" s="6">
        <v>10.151</v>
      </c>
      <c r="H885" s="6">
        <v>5.4740000000000002</v>
      </c>
      <c r="I885" s="6">
        <v>2.129</v>
      </c>
      <c r="J885" s="6">
        <v>0.80900000000000005</v>
      </c>
      <c r="K885" s="6">
        <v>0</v>
      </c>
      <c r="L885" s="6">
        <v>0</v>
      </c>
      <c r="M885" s="6">
        <v>0</v>
      </c>
      <c r="N885" s="6">
        <v>0.222</v>
      </c>
      <c r="O885" s="6">
        <v>0.38400000000000001</v>
      </c>
      <c r="P885" s="6">
        <v>4.9889999999999999</v>
      </c>
      <c r="Q885" s="6">
        <v>13.467000000000001</v>
      </c>
      <c r="R885" s="7">
        <v>48.106000000000002</v>
      </c>
    </row>
    <row r="886" spans="2:18" x14ac:dyDescent="0.15">
      <c r="B886" s="90"/>
      <c r="C886" s="93"/>
      <c r="D886" s="96"/>
      <c r="E886" s="1" t="s">
        <v>73</v>
      </c>
      <c r="F886" s="6">
        <v>14.026999999999999</v>
      </c>
      <c r="G886" s="6">
        <v>13.586</v>
      </c>
      <c r="H886" s="6">
        <v>7.3259999999999996</v>
      </c>
      <c r="I886" s="6">
        <v>2.8490000000000002</v>
      </c>
      <c r="J886" s="6">
        <v>1.083</v>
      </c>
      <c r="K886" s="6">
        <v>0</v>
      </c>
      <c r="L886" s="6">
        <v>0</v>
      </c>
      <c r="M886" s="6">
        <v>0</v>
      </c>
      <c r="N886" s="6">
        <v>0.29699999999999999</v>
      </c>
      <c r="O886" s="6">
        <v>0.51400000000000001</v>
      </c>
      <c r="P886" s="6">
        <v>6.6760000000000002</v>
      </c>
      <c r="Q886" s="6">
        <v>18.023</v>
      </c>
      <c r="R886" s="7">
        <v>64.381</v>
      </c>
    </row>
    <row r="887" spans="2:18" ht="14.25" thickBot="1" x14ac:dyDescent="0.2">
      <c r="B887" s="90"/>
      <c r="C887" s="94"/>
      <c r="D887" s="97"/>
      <c r="E887" s="10" t="s">
        <v>74</v>
      </c>
      <c r="F887" s="11">
        <v>20.931000000000001</v>
      </c>
      <c r="G887" s="11">
        <v>20.271999999999998</v>
      </c>
      <c r="H887" s="11">
        <v>10.932</v>
      </c>
      <c r="I887" s="11">
        <v>4.2510000000000003</v>
      </c>
      <c r="J887" s="11">
        <v>1.6160000000000001</v>
      </c>
      <c r="K887" s="11">
        <v>0</v>
      </c>
      <c r="L887" s="11">
        <v>0</v>
      </c>
      <c r="M887" s="11">
        <v>0</v>
      </c>
      <c r="N887" s="11">
        <v>0.443</v>
      </c>
      <c r="O887" s="11">
        <v>0.76600000000000001</v>
      </c>
      <c r="P887" s="11">
        <v>9.9619999999999997</v>
      </c>
      <c r="Q887" s="11">
        <v>26.893999999999998</v>
      </c>
      <c r="R887" s="12">
        <v>96.066999999999993</v>
      </c>
    </row>
    <row r="888" spans="2:18" x14ac:dyDescent="0.15">
      <c r="B888" s="90"/>
      <c r="C888" s="92" t="s">
        <v>67</v>
      </c>
      <c r="D888" s="95" t="s">
        <v>2</v>
      </c>
      <c r="E888" s="3"/>
      <c r="F888" s="4" t="s">
        <v>76</v>
      </c>
      <c r="G888" s="4" t="s">
        <v>56</v>
      </c>
      <c r="H888" s="4" t="s">
        <v>57</v>
      </c>
      <c r="I888" s="4" t="s">
        <v>58</v>
      </c>
      <c r="J888" s="4" t="s">
        <v>59</v>
      </c>
      <c r="K888" s="4" t="s">
        <v>60</v>
      </c>
      <c r="L888" s="4" t="s">
        <v>61</v>
      </c>
      <c r="M888" s="4" t="s">
        <v>62</v>
      </c>
      <c r="N888" s="4" t="s">
        <v>63</v>
      </c>
      <c r="O888" s="4" t="s">
        <v>64</v>
      </c>
      <c r="P888" s="4" t="s">
        <v>65</v>
      </c>
      <c r="Q888" s="4" t="s">
        <v>66</v>
      </c>
      <c r="R888" s="5" t="s">
        <v>75</v>
      </c>
    </row>
    <row r="889" spans="2:18" x14ac:dyDescent="0.15">
      <c r="B889" s="90"/>
      <c r="C889" s="93"/>
      <c r="D889" s="96"/>
      <c r="E889" s="1" t="s">
        <v>69</v>
      </c>
      <c r="F889" s="6">
        <v>2546.9789999999998</v>
      </c>
      <c r="G889" s="6">
        <v>2161.596</v>
      </c>
      <c r="H889" s="6">
        <v>2076.1959999999999</v>
      </c>
      <c r="I889" s="6">
        <v>1740.384</v>
      </c>
      <c r="J889" s="6">
        <v>1528.982</v>
      </c>
      <c r="K889" s="6">
        <v>1492.4110000000001</v>
      </c>
      <c r="L889" s="6">
        <v>1795.1759999999999</v>
      </c>
      <c r="M889" s="6">
        <v>1955.836</v>
      </c>
      <c r="N889" s="6">
        <v>1590.704</v>
      </c>
      <c r="O889" s="6">
        <v>1545.711</v>
      </c>
      <c r="P889" s="6">
        <v>1793.049</v>
      </c>
      <c r="Q889" s="6">
        <v>2218.5259999999998</v>
      </c>
      <c r="R889" s="7">
        <v>22445.55</v>
      </c>
    </row>
    <row r="890" spans="2:18" x14ac:dyDescent="0.15">
      <c r="B890" s="90"/>
      <c r="C890" s="93"/>
      <c r="D890" s="96"/>
      <c r="E890" s="1" t="s">
        <v>70</v>
      </c>
      <c r="F890" s="6">
        <v>4583.8429999999998</v>
      </c>
      <c r="G890" s="6">
        <v>3890.248</v>
      </c>
      <c r="H890" s="6">
        <v>3736.567</v>
      </c>
      <c r="I890" s="6">
        <v>3132.1889999999999</v>
      </c>
      <c r="J890" s="6">
        <v>2751.7249999999999</v>
      </c>
      <c r="K890" s="6">
        <v>2685.913</v>
      </c>
      <c r="L890" s="6">
        <v>3230.8040000000001</v>
      </c>
      <c r="M890" s="6">
        <v>3519.944</v>
      </c>
      <c r="N890" s="6">
        <v>2862.8130000000001</v>
      </c>
      <c r="O890" s="6">
        <v>2781.8440000000001</v>
      </c>
      <c r="P890" s="6">
        <v>3226.9679999999998</v>
      </c>
      <c r="Q890" s="6">
        <v>3992.6990000000001</v>
      </c>
      <c r="R890" s="7">
        <v>40395.565999999999</v>
      </c>
    </row>
    <row r="891" spans="2:18" x14ac:dyDescent="0.15">
      <c r="B891" s="90"/>
      <c r="C891" s="93"/>
      <c r="D891" s="96"/>
      <c r="E891" s="1" t="s">
        <v>71</v>
      </c>
      <c r="F891" s="6">
        <v>5353.4669999999996</v>
      </c>
      <c r="G891" s="6">
        <v>4543.4170000000004</v>
      </c>
      <c r="H891" s="6">
        <v>4363.93</v>
      </c>
      <c r="I891" s="6">
        <v>3658.087</v>
      </c>
      <c r="J891" s="6">
        <v>3213.7339999999999</v>
      </c>
      <c r="K891" s="6">
        <v>3136.8739999999998</v>
      </c>
      <c r="L891" s="6">
        <v>3773.2649999999999</v>
      </c>
      <c r="M891" s="6">
        <v>4110.951</v>
      </c>
      <c r="N891" s="6">
        <v>3343.473</v>
      </c>
      <c r="O891" s="6">
        <v>3248.9189999999999</v>
      </c>
      <c r="P891" s="6">
        <v>3768.7750000000001</v>
      </c>
      <c r="Q891" s="6">
        <v>4663.0739999999996</v>
      </c>
      <c r="R891" s="7">
        <v>47177.966</v>
      </c>
    </row>
    <row r="892" spans="2:18" x14ac:dyDescent="0.15">
      <c r="B892" s="90"/>
      <c r="C892" s="93"/>
      <c r="D892" s="96"/>
      <c r="E892" s="1" t="s">
        <v>72</v>
      </c>
      <c r="F892" s="6">
        <v>5724.0550000000003</v>
      </c>
      <c r="G892" s="6">
        <v>4857.933</v>
      </c>
      <c r="H892" s="6">
        <v>4666.0219999999999</v>
      </c>
      <c r="I892" s="6">
        <v>3911.31</v>
      </c>
      <c r="J892" s="6">
        <v>3436.203</v>
      </c>
      <c r="K892" s="6">
        <v>3354.0239999999999</v>
      </c>
      <c r="L892" s="6">
        <v>4034.462</v>
      </c>
      <c r="M892" s="6">
        <v>4395.5230000000001</v>
      </c>
      <c r="N892" s="6">
        <v>3574.9319999999998</v>
      </c>
      <c r="O892" s="6">
        <v>3473.8180000000002</v>
      </c>
      <c r="P892" s="6">
        <v>4029.67</v>
      </c>
      <c r="Q892" s="6">
        <v>4985.8760000000002</v>
      </c>
      <c r="R892" s="7">
        <v>50443.847999999998</v>
      </c>
    </row>
    <row r="893" spans="2:18" x14ac:dyDescent="0.15">
      <c r="B893" s="90"/>
      <c r="C893" s="93"/>
      <c r="D893" s="96"/>
      <c r="E893" s="1" t="s">
        <v>73</v>
      </c>
      <c r="F893" s="6">
        <v>6648.893</v>
      </c>
      <c r="G893" s="6">
        <v>5642.8320000000003</v>
      </c>
      <c r="H893" s="6">
        <v>5419.9129999999996</v>
      </c>
      <c r="I893" s="6">
        <v>4543.2700000000004</v>
      </c>
      <c r="J893" s="6">
        <v>3991.3910000000001</v>
      </c>
      <c r="K893" s="6">
        <v>3895.9380000000001</v>
      </c>
      <c r="L893" s="6">
        <v>4686.3130000000001</v>
      </c>
      <c r="M893" s="6">
        <v>5105.71</v>
      </c>
      <c r="N893" s="6">
        <v>4152.5290000000005</v>
      </c>
      <c r="O893" s="6">
        <v>4035.087</v>
      </c>
      <c r="P893" s="6">
        <v>4680.75</v>
      </c>
      <c r="Q893" s="6">
        <v>5791.4470000000001</v>
      </c>
      <c r="R893" s="7">
        <v>58594.082000000002</v>
      </c>
    </row>
    <row r="894" spans="2:18" x14ac:dyDescent="0.15">
      <c r="B894" s="90"/>
      <c r="C894" s="93"/>
      <c r="D894" s="96"/>
      <c r="E894" s="1" t="s">
        <v>74</v>
      </c>
      <c r="F894" s="6">
        <v>8216.3389999999999</v>
      </c>
      <c r="G894" s="6">
        <v>6973.11</v>
      </c>
      <c r="H894" s="6">
        <v>6697.634</v>
      </c>
      <c r="I894" s="6">
        <v>5614.3230000000003</v>
      </c>
      <c r="J894" s="6">
        <v>4932.3530000000001</v>
      </c>
      <c r="K894" s="6">
        <v>4814.393</v>
      </c>
      <c r="L894" s="6">
        <v>5791.0959999999995</v>
      </c>
      <c r="M894" s="6">
        <v>6309.3620000000001</v>
      </c>
      <c r="N894" s="6">
        <v>5131.4759999999997</v>
      </c>
      <c r="O894" s="6">
        <v>4986.3450000000003</v>
      </c>
      <c r="P894" s="6">
        <v>5784.2150000000001</v>
      </c>
      <c r="Q894" s="6">
        <v>7156.7539999999999</v>
      </c>
      <c r="R894" s="7">
        <v>72407.39</v>
      </c>
    </row>
    <row r="895" spans="2:18" x14ac:dyDescent="0.15">
      <c r="B895" s="90"/>
      <c r="C895" s="93"/>
      <c r="D895" s="96" t="s">
        <v>27</v>
      </c>
      <c r="E895" s="1"/>
      <c r="F895" s="8" t="s">
        <v>76</v>
      </c>
      <c r="G895" s="8" t="s">
        <v>56</v>
      </c>
      <c r="H895" s="8" t="s">
        <v>57</v>
      </c>
      <c r="I895" s="8" t="s">
        <v>58</v>
      </c>
      <c r="J895" s="8" t="s">
        <v>59</v>
      </c>
      <c r="K895" s="8" t="s">
        <v>60</v>
      </c>
      <c r="L895" s="8" t="s">
        <v>61</v>
      </c>
      <c r="M895" s="8" t="s">
        <v>62</v>
      </c>
      <c r="N895" s="8" t="s">
        <v>63</v>
      </c>
      <c r="O895" s="8" t="s">
        <v>64</v>
      </c>
      <c r="P895" s="8" t="s">
        <v>65</v>
      </c>
      <c r="Q895" s="8" t="s">
        <v>66</v>
      </c>
      <c r="R895" s="9" t="s">
        <v>75</v>
      </c>
    </row>
    <row r="896" spans="2:18" x14ac:dyDescent="0.15">
      <c r="B896" s="90"/>
      <c r="C896" s="93"/>
      <c r="D896" s="96"/>
      <c r="E896" s="1" t="s">
        <v>69</v>
      </c>
      <c r="F896" s="6">
        <v>965.99900000000002</v>
      </c>
      <c r="G896" s="6">
        <v>935.51700000000005</v>
      </c>
      <c r="H896" s="6">
        <v>857.51499999999999</v>
      </c>
      <c r="I896" s="6">
        <v>763.351</v>
      </c>
      <c r="J896" s="6">
        <v>579.30499999999995</v>
      </c>
      <c r="K896" s="6">
        <v>487.21300000000002</v>
      </c>
      <c r="L896" s="6">
        <v>451.988</v>
      </c>
      <c r="M896" s="6">
        <v>376.93299999999999</v>
      </c>
      <c r="N896" s="6">
        <v>433.47699999999998</v>
      </c>
      <c r="O896" s="6">
        <v>507.42700000000002</v>
      </c>
      <c r="P896" s="6">
        <v>737.65700000000004</v>
      </c>
      <c r="Q896" s="6">
        <v>916.822</v>
      </c>
      <c r="R896" s="7">
        <v>8013.2470000000003</v>
      </c>
    </row>
    <row r="897" spans="2:18" x14ac:dyDescent="0.15">
      <c r="B897" s="90"/>
      <c r="C897" s="93"/>
      <c r="D897" s="96"/>
      <c r="E897" s="1" t="s">
        <v>70</v>
      </c>
      <c r="F897" s="6">
        <v>1686.3430000000001</v>
      </c>
      <c r="G897" s="6">
        <v>1633.16</v>
      </c>
      <c r="H897" s="6">
        <v>1497.002</v>
      </c>
      <c r="I897" s="6">
        <v>1332.617</v>
      </c>
      <c r="J897" s="6">
        <v>1011.354</v>
      </c>
      <c r="K897" s="6">
        <v>850.51599999999996</v>
      </c>
      <c r="L897" s="6">
        <v>789.09</v>
      </c>
      <c r="M897" s="6">
        <v>658.04300000000001</v>
      </c>
      <c r="N897" s="6">
        <v>756.76599999999996</v>
      </c>
      <c r="O897" s="6">
        <v>885.87900000000002</v>
      </c>
      <c r="P897" s="6">
        <v>1287.8150000000001</v>
      </c>
      <c r="Q897" s="6">
        <v>1600.559</v>
      </c>
      <c r="R897" s="7">
        <v>13989.097</v>
      </c>
    </row>
    <row r="898" spans="2:18" x14ac:dyDescent="0.15">
      <c r="B898" s="90"/>
      <c r="C898" s="93"/>
      <c r="D898" s="96"/>
      <c r="E898" s="1" t="s">
        <v>71</v>
      </c>
      <c r="F898" s="6">
        <v>2067.2809999999999</v>
      </c>
      <c r="G898" s="6">
        <v>2002.08</v>
      </c>
      <c r="H898" s="6">
        <v>1835.163</v>
      </c>
      <c r="I898" s="6">
        <v>1633.62</v>
      </c>
      <c r="J898" s="6">
        <v>1239.789</v>
      </c>
      <c r="K898" s="6">
        <v>1042.6199999999999</v>
      </c>
      <c r="L898" s="6">
        <v>967.33399999999995</v>
      </c>
      <c r="M898" s="6">
        <v>806.68</v>
      </c>
      <c r="N898" s="6">
        <v>927.73500000000001</v>
      </c>
      <c r="O898" s="6">
        <v>1085.9490000000001</v>
      </c>
      <c r="P898" s="6">
        <v>1578.6869999999999</v>
      </c>
      <c r="Q898" s="6">
        <v>1962.066</v>
      </c>
      <c r="R898" s="7">
        <v>17149.004000000001</v>
      </c>
    </row>
    <row r="899" spans="2:18" x14ac:dyDescent="0.15">
      <c r="B899" s="90"/>
      <c r="C899" s="93"/>
      <c r="D899" s="96"/>
      <c r="E899" s="1" t="s">
        <v>72</v>
      </c>
      <c r="F899" s="6">
        <v>2254.2280000000001</v>
      </c>
      <c r="G899" s="6">
        <v>2183.1329999999998</v>
      </c>
      <c r="H899" s="6">
        <v>2001.1130000000001</v>
      </c>
      <c r="I899" s="6">
        <v>1781.336</v>
      </c>
      <c r="J899" s="6">
        <v>1351.9110000000001</v>
      </c>
      <c r="K899" s="6">
        <v>1136.922</v>
      </c>
      <c r="L899" s="6">
        <v>1054.7760000000001</v>
      </c>
      <c r="M899" s="6">
        <v>879.61699999999996</v>
      </c>
      <c r="N899" s="6">
        <v>1011.631</v>
      </c>
      <c r="O899" s="6">
        <v>1184.165</v>
      </c>
      <c r="P899" s="6">
        <v>1721.43</v>
      </c>
      <c r="Q899" s="6">
        <v>2139.527</v>
      </c>
      <c r="R899" s="7">
        <v>18699.741000000002</v>
      </c>
    </row>
    <row r="900" spans="2:18" x14ac:dyDescent="0.15">
      <c r="B900" s="90"/>
      <c r="C900" s="93"/>
      <c r="D900" s="96"/>
      <c r="E900" s="1" t="s">
        <v>73</v>
      </c>
      <c r="F900" s="6">
        <v>2358.2460000000001</v>
      </c>
      <c r="G900" s="6">
        <v>2283.8820000000001</v>
      </c>
      <c r="H900" s="6">
        <v>2093.4810000000002</v>
      </c>
      <c r="I900" s="6">
        <v>1863.528</v>
      </c>
      <c r="J900" s="6">
        <v>1414.3030000000001</v>
      </c>
      <c r="K900" s="6">
        <v>1189.3679999999999</v>
      </c>
      <c r="L900" s="6">
        <v>1103.4459999999999</v>
      </c>
      <c r="M900" s="6">
        <v>920.22900000000004</v>
      </c>
      <c r="N900" s="6">
        <v>1058.2750000000001</v>
      </c>
      <c r="O900" s="6">
        <v>1238.8219999999999</v>
      </c>
      <c r="P900" s="6">
        <v>1800.8589999999999</v>
      </c>
      <c r="Q900" s="6">
        <v>2238.25</v>
      </c>
      <c r="R900" s="7">
        <v>19562.688999999998</v>
      </c>
    </row>
    <row r="901" spans="2:18" x14ac:dyDescent="0.15">
      <c r="B901" s="90"/>
      <c r="C901" s="93"/>
      <c r="D901" s="96"/>
      <c r="E901" s="1" t="s">
        <v>74</v>
      </c>
      <c r="F901" s="6">
        <v>2335.5450000000001</v>
      </c>
      <c r="G901" s="6">
        <v>2261.9180000000001</v>
      </c>
      <c r="H901" s="6">
        <v>2073.3130000000001</v>
      </c>
      <c r="I901" s="6">
        <v>1845.616</v>
      </c>
      <c r="J901" s="6">
        <v>1400.7190000000001</v>
      </c>
      <c r="K901" s="6">
        <v>1177.9490000000001</v>
      </c>
      <c r="L901" s="6">
        <v>1092.856</v>
      </c>
      <c r="M901" s="6">
        <v>911.34199999999998</v>
      </c>
      <c r="N901" s="6">
        <v>1048.0989999999999</v>
      </c>
      <c r="O901" s="6">
        <v>1226.896</v>
      </c>
      <c r="P901" s="6">
        <v>1783.546</v>
      </c>
      <c r="Q901" s="6">
        <v>2216.6999999999998</v>
      </c>
      <c r="R901" s="7">
        <v>19374.499</v>
      </c>
    </row>
    <row r="902" spans="2:18" x14ac:dyDescent="0.15">
      <c r="B902" s="90"/>
      <c r="C902" s="93"/>
      <c r="D902" s="96" t="s">
        <v>8</v>
      </c>
      <c r="E902" s="1"/>
      <c r="F902" s="8" t="s">
        <v>76</v>
      </c>
      <c r="G902" s="8" t="s">
        <v>56</v>
      </c>
      <c r="H902" s="8" t="s">
        <v>57</v>
      </c>
      <c r="I902" s="8" t="s">
        <v>58</v>
      </c>
      <c r="J902" s="8" t="s">
        <v>59</v>
      </c>
      <c r="K902" s="8" t="s">
        <v>60</v>
      </c>
      <c r="L902" s="8" t="s">
        <v>61</v>
      </c>
      <c r="M902" s="8" t="s">
        <v>62</v>
      </c>
      <c r="N902" s="8" t="s">
        <v>63</v>
      </c>
      <c r="O902" s="8" t="s">
        <v>64</v>
      </c>
      <c r="P902" s="8" t="s">
        <v>65</v>
      </c>
      <c r="Q902" s="8" t="s">
        <v>66</v>
      </c>
      <c r="R902" s="9" t="s">
        <v>75</v>
      </c>
    </row>
    <row r="903" spans="2:18" x14ac:dyDescent="0.15">
      <c r="B903" s="90"/>
      <c r="C903" s="93"/>
      <c r="D903" s="96"/>
      <c r="E903" s="1" t="s">
        <v>69</v>
      </c>
      <c r="F903" s="6">
        <v>169.554</v>
      </c>
      <c r="G903" s="6">
        <v>164.196</v>
      </c>
      <c r="H903" s="6">
        <v>88.557000000000002</v>
      </c>
      <c r="I903" s="6">
        <v>34.424999999999997</v>
      </c>
      <c r="J903" s="6">
        <v>13.102</v>
      </c>
      <c r="K903" s="6">
        <v>0</v>
      </c>
      <c r="L903" s="6">
        <v>0</v>
      </c>
      <c r="M903" s="6">
        <v>0</v>
      </c>
      <c r="N903" s="6">
        <v>3.597</v>
      </c>
      <c r="O903" s="6">
        <v>6.202</v>
      </c>
      <c r="P903" s="6">
        <v>80.703000000000003</v>
      </c>
      <c r="Q903" s="6">
        <v>217.851</v>
      </c>
      <c r="R903" s="7">
        <v>778.18700000000001</v>
      </c>
    </row>
    <row r="904" spans="2:18" x14ac:dyDescent="0.15">
      <c r="B904" s="90"/>
      <c r="C904" s="93"/>
      <c r="D904" s="96"/>
      <c r="E904" s="1" t="s">
        <v>70</v>
      </c>
      <c r="F904" s="6">
        <v>410.6</v>
      </c>
      <c r="G904" s="6">
        <v>397.68099999999998</v>
      </c>
      <c r="H904" s="6">
        <v>214.47499999999999</v>
      </c>
      <c r="I904" s="6">
        <v>83.382000000000005</v>
      </c>
      <c r="J904" s="6">
        <v>31.709</v>
      </c>
      <c r="K904" s="6">
        <v>0</v>
      </c>
      <c r="L904" s="6">
        <v>0</v>
      </c>
      <c r="M904" s="6">
        <v>0</v>
      </c>
      <c r="N904" s="6">
        <v>8.6980000000000004</v>
      </c>
      <c r="O904" s="6">
        <v>15.047000000000001</v>
      </c>
      <c r="P904" s="6">
        <v>195.428</v>
      </c>
      <c r="Q904" s="6">
        <v>527.59900000000005</v>
      </c>
      <c r="R904" s="7">
        <v>1884.5820000000001</v>
      </c>
    </row>
    <row r="905" spans="2:18" x14ac:dyDescent="0.15">
      <c r="B905" s="90"/>
      <c r="C905" s="93"/>
      <c r="D905" s="96"/>
      <c r="E905" s="1" t="s">
        <v>71</v>
      </c>
      <c r="F905" s="6">
        <v>420.399</v>
      </c>
      <c r="G905" s="6">
        <v>407.18700000000001</v>
      </c>
      <c r="H905" s="6">
        <v>219.57599999999999</v>
      </c>
      <c r="I905" s="6">
        <v>85.364000000000004</v>
      </c>
      <c r="J905" s="6">
        <v>32.479999999999997</v>
      </c>
      <c r="K905" s="6">
        <v>0</v>
      </c>
      <c r="L905" s="6">
        <v>0</v>
      </c>
      <c r="M905" s="6">
        <v>0</v>
      </c>
      <c r="N905" s="6">
        <v>8.8810000000000002</v>
      </c>
      <c r="O905" s="6">
        <v>15.377000000000001</v>
      </c>
      <c r="P905" s="6">
        <v>200.08799999999999</v>
      </c>
      <c r="Q905" s="6">
        <v>540.18700000000001</v>
      </c>
      <c r="R905" s="7">
        <v>1929.576</v>
      </c>
    </row>
    <row r="906" spans="2:18" x14ac:dyDescent="0.15">
      <c r="B906" s="90"/>
      <c r="C906" s="93"/>
      <c r="D906" s="96"/>
      <c r="E906" s="1" t="s">
        <v>72</v>
      </c>
      <c r="F906" s="6">
        <v>384.65300000000002</v>
      </c>
      <c r="G906" s="6">
        <v>372.54199999999997</v>
      </c>
      <c r="H906" s="6">
        <v>200.89599999999999</v>
      </c>
      <c r="I906" s="6">
        <v>78.134</v>
      </c>
      <c r="J906" s="6">
        <v>29.69</v>
      </c>
      <c r="K906" s="6">
        <v>0</v>
      </c>
      <c r="L906" s="6">
        <v>0</v>
      </c>
      <c r="M906" s="6">
        <v>0</v>
      </c>
      <c r="N906" s="6">
        <v>8.1470000000000002</v>
      </c>
      <c r="O906" s="6">
        <v>14.093</v>
      </c>
      <c r="P906" s="6">
        <v>183.096</v>
      </c>
      <c r="Q906" s="6">
        <v>494.23899999999998</v>
      </c>
      <c r="R906" s="7">
        <v>1765.49</v>
      </c>
    </row>
    <row r="907" spans="2:18" x14ac:dyDescent="0.15">
      <c r="B907" s="90"/>
      <c r="C907" s="93"/>
      <c r="D907" s="96"/>
      <c r="E907" s="1" t="s">
        <v>73</v>
      </c>
      <c r="F907" s="6">
        <v>514.79100000000005</v>
      </c>
      <c r="G907" s="6">
        <v>498.60599999999999</v>
      </c>
      <c r="H907" s="6">
        <v>268.86399999999998</v>
      </c>
      <c r="I907" s="6">
        <v>104.55800000000001</v>
      </c>
      <c r="J907" s="6">
        <v>39.746000000000002</v>
      </c>
      <c r="K907" s="6">
        <v>0</v>
      </c>
      <c r="L907" s="6">
        <v>0</v>
      </c>
      <c r="M907" s="6">
        <v>0</v>
      </c>
      <c r="N907" s="6">
        <v>10.9</v>
      </c>
      <c r="O907" s="6">
        <v>18.864000000000001</v>
      </c>
      <c r="P907" s="6">
        <v>245.00899999999999</v>
      </c>
      <c r="Q907" s="6">
        <v>661.44399999999996</v>
      </c>
      <c r="R907" s="7">
        <v>2362.7829999999999</v>
      </c>
    </row>
    <row r="908" spans="2:18" x14ac:dyDescent="0.15">
      <c r="B908" s="90"/>
      <c r="C908" s="93"/>
      <c r="D908" s="96"/>
      <c r="E908" s="1" t="s">
        <v>74</v>
      </c>
      <c r="F908" s="6">
        <v>768.16800000000001</v>
      </c>
      <c r="G908" s="6">
        <v>743.98199999999997</v>
      </c>
      <c r="H908" s="6">
        <v>401.20400000000001</v>
      </c>
      <c r="I908" s="6">
        <v>156.012</v>
      </c>
      <c r="J908" s="6">
        <v>59.307000000000002</v>
      </c>
      <c r="K908" s="6">
        <v>0</v>
      </c>
      <c r="L908" s="6">
        <v>0</v>
      </c>
      <c r="M908" s="6">
        <v>0</v>
      </c>
      <c r="N908" s="6">
        <v>16.257999999999999</v>
      </c>
      <c r="O908" s="6">
        <v>28.111999999999998</v>
      </c>
      <c r="P908" s="6">
        <v>365.60500000000002</v>
      </c>
      <c r="Q908" s="6">
        <v>987.01</v>
      </c>
      <c r="R908" s="7">
        <v>3525.6590000000001</v>
      </c>
    </row>
    <row r="909" spans="2:18" x14ac:dyDescent="0.15">
      <c r="B909" s="90"/>
      <c r="C909" s="93"/>
      <c r="D909" s="96" t="s">
        <v>68</v>
      </c>
      <c r="E909" s="1"/>
      <c r="F909" s="8" t="s">
        <v>76</v>
      </c>
      <c r="G909" s="8" t="s">
        <v>56</v>
      </c>
      <c r="H909" s="8" t="s">
        <v>57</v>
      </c>
      <c r="I909" s="8" t="s">
        <v>58</v>
      </c>
      <c r="J909" s="8" t="s">
        <v>59</v>
      </c>
      <c r="K909" s="8" t="s">
        <v>60</v>
      </c>
      <c r="L909" s="8" t="s">
        <v>61</v>
      </c>
      <c r="M909" s="8" t="s">
        <v>62</v>
      </c>
      <c r="N909" s="8" t="s">
        <v>63</v>
      </c>
      <c r="O909" s="8" t="s">
        <v>64</v>
      </c>
      <c r="P909" s="8" t="s">
        <v>65</v>
      </c>
      <c r="Q909" s="8" t="s">
        <v>66</v>
      </c>
      <c r="R909" s="9" t="s">
        <v>75</v>
      </c>
    </row>
    <row r="910" spans="2:18" x14ac:dyDescent="0.15">
      <c r="B910" s="90"/>
      <c r="C910" s="93"/>
      <c r="D910" s="96"/>
      <c r="E910" s="1" t="s">
        <v>69</v>
      </c>
      <c r="F910" s="6">
        <v>3682.5320000000002</v>
      </c>
      <c r="G910" s="6">
        <v>3261.3090000000002</v>
      </c>
      <c r="H910" s="6">
        <v>3022.2679999999996</v>
      </c>
      <c r="I910" s="6">
        <v>2538.1600000000003</v>
      </c>
      <c r="J910" s="6">
        <v>2121.3889999999997</v>
      </c>
      <c r="K910" s="6">
        <v>1979.624</v>
      </c>
      <c r="L910" s="6">
        <v>2247.1639999999998</v>
      </c>
      <c r="M910" s="6">
        <v>2332.7690000000002</v>
      </c>
      <c r="N910" s="6">
        <v>2027.778</v>
      </c>
      <c r="O910" s="6">
        <v>2059.34</v>
      </c>
      <c r="P910" s="6">
        <v>2611.4090000000001</v>
      </c>
      <c r="Q910" s="6">
        <v>3353.1990000000001</v>
      </c>
      <c r="R910" s="7">
        <v>31236.984</v>
      </c>
    </row>
    <row r="911" spans="2:18" x14ac:dyDescent="0.15">
      <c r="B911" s="90"/>
      <c r="C911" s="93"/>
      <c r="D911" s="96"/>
      <c r="E911" s="1" t="s">
        <v>70</v>
      </c>
      <c r="F911" s="6">
        <v>6680.7860000000001</v>
      </c>
      <c r="G911" s="6">
        <v>5921.0889999999999</v>
      </c>
      <c r="H911" s="6">
        <v>5448.0439999999999</v>
      </c>
      <c r="I911" s="6">
        <v>4548.1879999999992</v>
      </c>
      <c r="J911" s="6">
        <v>3794.7879999999996</v>
      </c>
      <c r="K911" s="6">
        <v>3536.4290000000001</v>
      </c>
      <c r="L911" s="6">
        <v>4019.8940000000002</v>
      </c>
      <c r="M911" s="6">
        <v>4177.9870000000001</v>
      </c>
      <c r="N911" s="6">
        <v>3628.277</v>
      </c>
      <c r="O911" s="6">
        <v>3682.77</v>
      </c>
      <c r="P911" s="6">
        <v>4710.2109999999993</v>
      </c>
      <c r="Q911" s="6">
        <v>6120.857</v>
      </c>
      <c r="R911" s="7">
        <v>56269.245000000003</v>
      </c>
    </row>
    <row r="912" spans="2:18" x14ac:dyDescent="0.15">
      <c r="B912" s="90"/>
      <c r="C912" s="93"/>
      <c r="D912" s="96"/>
      <c r="E912" s="1" t="s">
        <v>71</v>
      </c>
      <c r="F912" s="6">
        <v>7841.1469999999999</v>
      </c>
      <c r="G912" s="6">
        <v>6952.6840000000002</v>
      </c>
      <c r="H912" s="6">
        <v>6418.6690000000008</v>
      </c>
      <c r="I912" s="6">
        <v>5377.0709999999999</v>
      </c>
      <c r="J912" s="6">
        <v>4486.0029999999997</v>
      </c>
      <c r="K912" s="6">
        <v>4179.4939999999997</v>
      </c>
      <c r="L912" s="6">
        <v>4740.5990000000002</v>
      </c>
      <c r="M912" s="6">
        <v>4917.6310000000003</v>
      </c>
      <c r="N912" s="6">
        <v>4280.0889999999999</v>
      </c>
      <c r="O912" s="6">
        <v>4350.2450000000008</v>
      </c>
      <c r="P912" s="6">
        <v>5547.5499999999993</v>
      </c>
      <c r="Q912" s="6">
        <v>7165.3269999999993</v>
      </c>
      <c r="R912" s="7">
        <v>66256.546000000002</v>
      </c>
    </row>
    <row r="913" spans="2:18" x14ac:dyDescent="0.15">
      <c r="B913" s="90"/>
      <c r="C913" s="93"/>
      <c r="D913" s="96"/>
      <c r="E913" s="1" t="s">
        <v>72</v>
      </c>
      <c r="F913" s="6">
        <v>8362.9359999999997</v>
      </c>
      <c r="G913" s="6">
        <v>7413.6080000000002</v>
      </c>
      <c r="H913" s="6">
        <v>6868.0309999999999</v>
      </c>
      <c r="I913" s="6">
        <v>5770.78</v>
      </c>
      <c r="J913" s="6">
        <v>4817.8039999999992</v>
      </c>
      <c r="K913" s="6">
        <v>4490.9459999999999</v>
      </c>
      <c r="L913" s="6">
        <v>5089.2380000000003</v>
      </c>
      <c r="M913" s="6">
        <v>5275.14</v>
      </c>
      <c r="N913" s="6">
        <v>4594.71</v>
      </c>
      <c r="O913" s="6">
        <v>4672.076</v>
      </c>
      <c r="P913" s="6">
        <v>5934.1959999999999</v>
      </c>
      <c r="Q913" s="6">
        <v>7619.6419999999998</v>
      </c>
      <c r="R913" s="7">
        <v>70909.079000000012</v>
      </c>
    </row>
    <row r="914" spans="2:18" x14ac:dyDescent="0.15">
      <c r="B914" s="90"/>
      <c r="C914" s="93"/>
      <c r="D914" s="96"/>
      <c r="E914" s="1" t="s">
        <v>73</v>
      </c>
      <c r="F914" s="6">
        <v>9521.9299999999985</v>
      </c>
      <c r="G914" s="6">
        <v>8425.32</v>
      </c>
      <c r="H914" s="6">
        <v>7782.2579999999998</v>
      </c>
      <c r="I914" s="6">
        <v>6511.3560000000007</v>
      </c>
      <c r="J914" s="6">
        <v>5445.4400000000005</v>
      </c>
      <c r="K914" s="6">
        <v>5085.3060000000005</v>
      </c>
      <c r="L914" s="6">
        <v>5789.759</v>
      </c>
      <c r="M914" s="6">
        <v>6025.9390000000003</v>
      </c>
      <c r="N914" s="6">
        <v>5221.7039999999997</v>
      </c>
      <c r="O914" s="6">
        <v>5292.7729999999992</v>
      </c>
      <c r="P914" s="6">
        <v>6726.6180000000004</v>
      </c>
      <c r="Q914" s="6">
        <v>8691.1409999999996</v>
      </c>
      <c r="R914" s="7">
        <v>80519.554000000004</v>
      </c>
    </row>
    <row r="915" spans="2:18" ht="14.25" thickBot="1" x14ac:dyDescent="0.2">
      <c r="B915" s="91"/>
      <c r="C915" s="94"/>
      <c r="D915" s="97"/>
      <c r="E915" s="10" t="s">
        <v>74</v>
      </c>
      <c r="F915" s="11">
        <v>11320.052</v>
      </c>
      <c r="G915" s="11">
        <v>9979.01</v>
      </c>
      <c r="H915" s="11">
        <v>9172.1509999999998</v>
      </c>
      <c r="I915" s="11">
        <v>7615.951</v>
      </c>
      <c r="J915" s="11">
        <v>6392.3789999999999</v>
      </c>
      <c r="K915" s="11">
        <v>5992.3420000000006</v>
      </c>
      <c r="L915" s="11">
        <v>6883.9519999999993</v>
      </c>
      <c r="M915" s="11">
        <v>7220.7039999999997</v>
      </c>
      <c r="N915" s="11">
        <v>6195.8329999999996</v>
      </c>
      <c r="O915" s="11">
        <v>6241.3530000000001</v>
      </c>
      <c r="P915" s="11">
        <v>7933.366</v>
      </c>
      <c r="Q915" s="11">
        <v>10360.464</v>
      </c>
      <c r="R915" s="12">
        <v>95307.547999999995</v>
      </c>
    </row>
    <row r="916" spans="2:18" ht="14.25" thickBot="1" x14ac:dyDescent="0.2">
      <c r="B916" s="2">
        <v>17</v>
      </c>
      <c r="C916" s="86" t="s">
        <v>19</v>
      </c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8"/>
    </row>
    <row r="917" spans="2:18" x14ac:dyDescent="0.15">
      <c r="B917" s="89" t="s">
        <v>19</v>
      </c>
      <c r="C917" s="92" t="s">
        <v>55</v>
      </c>
      <c r="D917" s="95" t="s">
        <v>2</v>
      </c>
      <c r="E917" s="3"/>
      <c r="F917" s="4" t="s">
        <v>76</v>
      </c>
      <c r="G917" s="4" t="s">
        <v>56</v>
      </c>
      <c r="H917" s="4" t="s">
        <v>57</v>
      </c>
      <c r="I917" s="4" t="s">
        <v>58</v>
      </c>
      <c r="J917" s="4" t="s">
        <v>59</v>
      </c>
      <c r="K917" s="4" t="s">
        <v>60</v>
      </c>
      <c r="L917" s="4" t="s">
        <v>61</v>
      </c>
      <c r="M917" s="4" t="s">
        <v>62</v>
      </c>
      <c r="N917" s="4" t="s">
        <v>63</v>
      </c>
      <c r="O917" s="4" t="s">
        <v>64</v>
      </c>
      <c r="P917" s="4" t="s">
        <v>65</v>
      </c>
      <c r="Q917" s="4" t="s">
        <v>66</v>
      </c>
      <c r="R917" s="5" t="s">
        <v>75</v>
      </c>
    </row>
    <row r="918" spans="2:18" x14ac:dyDescent="0.15">
      <c r="B918" s="90"/>
      <c r="C918" s="93"/>
      <c r="D918" s="96"/>
      <c r="E918" s="1" t="s">
        <v>69</v>
      </c>
      <c r="F918" s="6">
        <v>269.18599999999998</v>
      </c>
      <c r="G918" s="6">
        <v>247.91300000000001</v>
      </c>
      <c r="H918" s="6">
        <v>222.57599999999999</v>
      </c>
      <c r="I918" s="6">
        <v>205.601</v>
      </c>
      <c r="J918" s="6">
        <v>170.26300000000001</v>
      </c>
      <c r="K918" s="6">
        <v>164.54</v>
      </c>
      <c r="L918" s="6">
        <v>198.00299999999999</v>
      </c>
      <c r="M918" s="6">
        <v>220.465</v>
      </c>
      <c r="N918" s="6">
        <v>189.256</v>
      </c>
      <c r="O918" s="6">
        <v>194.22800000000001</v>
      </c>
      <c r="P918" s="6">
        <v>222.79</v>
      </c>
      <c r="Q918" s="6">
        <v>272.81700000000001</v>
      </c>
      <c r="R918" s="7">
        <v>2577.6390000000001</v>
      </c>
    </row>
    <row r="919" spans="2:18" x14ac:dyDescent="0.15">
      <c r="B919" s="90"/>
      <c r="C919" s="93"/>
      <c r="D919" s="96"/>
      <c r="E919" s="1" t="s">
        <v>70</v>
      </c>
      <c r="F919" s="6">
        <v>484.45800000000003</v>
      </c>
      <c r="G919" s="6">
        <v>446.17200000000003</v>
      </c>
      <c r="H919" s="6">
        <v>400.572</v>
      </c>
      <c r="I919" s="6">
        <v>370.024</v>
      </c>
      <c r="J919" s="6">
        <v>306.42500000000001</v>
      </c>
      <c r="K919" s="6">
        <v>296.12400000000002</v>
      </c>
      <c r="L919" s="6">
        <v>356.34899999999999</v>
      </c>
      <c r="M919" s="6">
        <v>396.77499999999998</v>
      </c>
      <c r="N919" s="6">
        <v>340.60700000000003</v>
      </c>
      <c r="O919" s="6">
        <v>349.55500000000001</v>
      </c>
      <c r="P919" s="6">
        <v>400.95800000000003</v>
      </c>
      <c r="Q919" s="6">
        <v>490.99299999999999</v>
      </c>
      <c r="R919" s="7">
        <v>4639.0119999999997</v>
      </c>
    </row>
    <row r="920" spans="2:18" x14ac:dyDescent="0.15">
      <c r="B920" s="90"/>
      <c r="C920" s="93"/>
      <c r="D920" s="96"/>
      <c r="E920" s="1" t="s">
        <v>71</v>
      </c>
      <c r="F920" s="6">
        <v>565.79899999999998</v>
      </c>
      <c r="G920" s="6">
        <v>521.08399999999995</v>
      </c>
      <c r="H920" s="6">
        <v>467.82799999999997</v>
      </c>
      <c r="I920" s="6">
        <v>432.15</v>
      </c>
      <c r="J920" s="6">
        <v>357.87400000000002</v>
      </c>
      <c r="K920" s="6">
        <v>345.84300000000002</v>
      </c>
      <c r="L920" s="6">
        <v>416.18</v>
      </c>
      <c r="M920" s="6">
        <v>463.39299999999997</v>
      </c>
      <c r="N920" s="6">
        <v>397.79500000000002</v>
      </c>
      <c r="O920" s="6">
        <v>408.24599999999998</v>
      </c>
      <c r="P920" s="6">
        <v>468.27800000000002</v>
      </c>
      <c r="Q920" s="6">
        <v>573.42999999999995</v>
      </c>
      <c r="R920" s="7">
        <v>5417.9</v>
      </c>
    </row>
    <row r="921" spans="2:18" x14ac:dyDescent="0.15">
      <c r="B921" s="90"/>
      <c r="C921" s="93"/>
      <c r="D921" s="96"/>
      <c r="E921" s="1" t="s">
        <v>72</v>
      </c>
      <c r="F921" s="6">
        <v>604.96600000000001</v>
      </c>
      <c r="G921" s="6">
        <v>557.15599999999995</v>
      </c>
      <c r="H921" s="6">
        <v>500.214</v>
      </c>
      <c r="I921" s="6">
        <v>462.06599999999997</v>
      </c>
      <c r="J921" s="6">
        <v>382.64699999999999</v>
      </c>
      <c r="K921" s="6">
        <v>369.78399999999999</v>
      </c>
      <c r="L921" s="6">
        <v>444.99</v>
      </c>
      <c r="M921" s="6">
        <v>495.471</v>
      </c>
      <c r="N921" s="6">
        <v>425.33199999999999</v>
      </c>
      <c r="O921" s="6">
        <v>436.50599999999997</v>
      </c>
      <c r="P921" s="6">
        <v>500.69499999999999</v>
      </c>
      <c r="Q921" s="6">
        <v>613.12599999999998</v>
      </c>
      <c r="R921" s="7">
        <v>5792.9530000000004</v>
      </c>
    </row>
    <row r="922" spans="2:18" x14ac:dyDescent="0.15">
      <c r="B922" s="90"/>
      <c r="C922" s="93"/>
      <c r="D922" s="96"/>
      <c r="E922" s="1" t="s">
        <v>73</v>
      </c>
      <c r="F922" s="6">
        <v>702.71</v>
      </c>
      <c r="G922" s="6">
        <v>647.17600000000004</v>
      </c>
      <c r="H922" s="6">
        <v>581.03300000000002</v>
      </c>
      <c r="I922" s="6">
        <v>536.72199999999998</v>
      </c>
      <c r="J922" s="6">
        <v>444.47199999999998</v>
      </c>
      <c r="K922" s="6">
        <v>429.53</v>
      </c>
      <c r="L922" s="6">
        <v>516.88699999999994</v>
      </c>
      <c r="M922" s="6">
        <v>575.52499999999998</v>
      </c>
      <c r="N922" s="6">
        <v>494.053</v>
      </c>
      <c r="O922" s="6">
        <v>507.03300000000002</v>
      </c>
      <c r="P922" s="6">
        <v>581.59199999999998</v>
      </c>
      <c r="Q922" s="6">
        <v>712.18899999999996</v>
      </c>
      <c r="R922" s="7">
        <v>6728.9229999999998</v>
      </c>
    </row>
    <row r="923" spans="2:18" x14ac:dyDescent="0.15">
      <c r="B923" s="90"/>
      <c r="C923" s="93"/>
      <c r="D923" s="96"/>
      <c r="E923" s="1" t="s">
        <v>74</v>
      </c>
      <c r="F923" s="6">
        <v>868.37099999999998</v>
      </c>
      <c r="G923" s="6">
        <v>799.745</v>
      </c>
      <c r="H923" s="6">
        <v>718.01</v>
      </c>
      <c r="I923" s="6">
        <v>663.25199999999995</v>
      </c>
      <c r="J923" s="6">
        <v>549.25400000000002</v>
      </c>
      <c r="K923" s="6">
        <v>530.79</v>
      </c>
      <c r="L923" s="6">
        <v>638.74099999999999</v>
      </c>
      <c r="M923" s="6">
        <v>711.202</v>
      </c>
      <c r="N923" s="6">
        <v>610.524</v>
      </c>
      <c r="O923" s="6">
        <v>626.56399999999996</v>
      </c>
      <c r="P923" s="6">
        <v>718.7</v>
      </c>
      <c r="Q923" s="6">
        <v>880.08399999999995</v>
      </c>
      <c r="R923" s="7">
        <v>8315.2379999999994</v>
      </c>
    </row>
    <row r="924" spans="2:18" x14ac:dyDescent="0.15">
      <c r="B924" s="90"/>
      <c r="C924" s="93"/>
      <c r="D924" s="96" t="s">
        <v>4</v>
      </c>
      <c r="E924" s="1"/>
      <c r="F924" s="8" t="s">
        <v>76</v>
      </c>
      <c r="G924" s="8" t="s">
        <v>56</v>
      </c>
      <c r="H924" s="8" t="s">
        <v>57</v>
      </c>
      <c r="I924" s="8" t="s">
        <v>58</v>
      </c>
      <c r="J924" s="8" t="s">
        <v>59</v>
      </c>
      <c r="K924" s="8" t="s">
        <v>60</v>
      </c>
      <c r="L924" s="8" t="s">
        <v>61</v>
      </c>
      <c r="M924" s="8" t="s">
        <v>62</v>
      </c>
      <c r="N924" s="8" t="s">
        <v>63</v>
      </c>
      <c r="O924" s="8" t="s">
        <v>64</v>
      </c>
      <c r="P924" s="8" t="s">
        <v>65</v>
      </c>
      <c r="Q924" s="8" t="s">
        <v>66</v>
      </c>
      <c r="R924" s="9" t="s">
        <v>75</v>
      </c>
    </row>
    <row r="925" spans="2:18" x14ac:dyDescent="0.15">
      <c r="B925" s="90"/>
      <c r="C925" s="93"/>
      <c r="D925" s="96"/>
      <c r="E925" s="1" t="s">
        <v>69</v>
      </c>
      <c r="F925" s="6">
        <v>22.843</v>
      </c>
      <c r="G925" s="6">
        <v>21.428000000000001</v>
      </c>
      <c r="H925" s="6">
        <v>20.975999999999999</v>
      </c>
      <c r="I925" s="6">
        <v>18.152000000000001</v>
      </c>
      <c r="J925" s="6">
        <v>13.525</v>
      </c>
      <c r="K925" s="6">
        <v>10.148</v>
      </c>
      <c r="L925" s="6">
        <v>7.95</v>
      </c>
      <c r="M925" s="6">
        <v>6.3609999999999998</v>
      </c>
      <c r="N925" s="6">
        <v>7.87</v>
      </c>
      <c r="O925" s="6">
        <v>11.215</v>
      </c>
      <c r="P925" s="6">
        <v>16.57</v>
      </c>
      <c r="Q925" s="6">
        <v>22.742999999999999</v>
      </c>
      <c r="R925" s="7">
        <v>179.78100000000001</v>
      </c>
    </row>
    <row r="926" spans="2:18" x14ac:dyDescent="0.15">
      <c r="B926" s="90"/>
      <c r="C926" s="93"/>
      <c r="D926" s="96"/>
      <c r="E926" s="1" t="s">
        <v>70</v>
      </c>
      <c r="F926" s="6">
        <v>39.878</v>
      </c>
      <c r="G926" s="6">
        <v>37.408999999999999</v>
      </c>
      <c r="H926" s="6">
        <v>36.619</v>
      </c>
      <c r="I926" s="6">
        <v>31.689</v>
      </c>
      <c r="J926" s="6">
        <v>23.611000000000001</v>
      </c>
      <c r="K926" s="6">
        <v>17.716999999999999</v>
      </c>
      <c r="L926" s="6">
        <v>13.879</v>
      </c>
      <c r="M926" s="6">
        <v>11.105</v>
      </c>
      <c r="N926" s="6">
        <v>13.739000000000001</v>
      </c>
      <c r="O926" s="6">
        <v>19.577999999999999</v>
      </c>
      <c r="P926" s="6">
        <v>28.925999999999998</v>
      </c>
      <c r="Q926" s="6">
        <v>39.704000000000001</v>
      </c>
      <c r="R926" s="7">
        <v>313.85300000000001</v>
      </c>
    </row>
    <row r="927" spans="2:18" x14ac:dyDescent="0.15">
      <c r="B927" s="90"/>
      <c r="C927" s="93"/>
      <c r="D927" s="96"/>
      <c r="E927" s="1" t="s">
        <v>71</v>
      </c>
      <c r="F927" s="6">
        <v>48.886000000000003</v>
      </c>
      <c r="G927" s="6">
        <v>45.859000000000002</v>
      </c>
      <c r="H927" s="6">
        <v>44.890999999999998</v>
      </c>
      <c r="I927" s="6">
        <v>38.847000000000001</v>
      </c>
      <c r="J927" s="6">
        <v>28.943999999999999</v>
      </c>
      <c r="K927" s="6">
        <v>21.719000000000001</v>
      </c>
      <c r="L927" s="6">
        <v>17.013999999999999</v>
      </c>
      <c r="M927" s="6">
        <v>13.613</v>
      </c>
      <c r="N927" s="6">
        <v>16.841999999999999</v>
      </c>
      <c r="O927" s="6">
        <v>24</v>
      </c>
      <c r="P927" s="6">
        <v>35.46</v>
      </c>
      <c r="Q927" s="6">
        <v>48.673000000000002</v>
      </c>
      <c r="R927" s="7">
        <v>384.74599999999998</v>
      </c>
    </row>
    <row r="928" spans="2:18" x14ac:dyDescent="0.15">
      <c r="B928" s="90"/>
      <c r="C928" s="93"/>
      <c r="D928" s="96"/>
      <c r="E928" s="1" t="s">
        <v>72</v>
      </c>
      <c r="F928" s="6">
        <v>53.305999999999997</v>
      </c>
      <c r="G928" s="6">
        <v>50.006</v>
      </c>
      <c r="H928" s="6">
        <v>48.95</v>
      </c>
      <c r="I928" s="6">
        <v>42.359000000000002</v>
      </c>
      <c r="J928" s="6">
        <v>31.561</v>
      </c>
      <c r="K928" s="6">
        <v>23.683</v>
      </c>
      <c r="L928" s="6">
        <v>18.553000000000001</v>
      </c>
      <c r="M928" s="6">
        <v>14.843999999999999</v>
      </c>
      <c r="N928" s="6">
        <v>18.364999999999998</v>
      </c>
      <c r="O928" s="6">
        <v>26.17</v>
      </c>
      <c r="P928" s="6">
        <v>38.667000000000002</v>
      </c>
      <c r="Q928" s="6">
        <v>53.073999999999998</v>
      </c>
      <c r="R928" s="7">
        <v>419.53800000000001</v>
      </c>
    </row>
    <row r="929" spans="2:18" x14ac:dyDescent="0.15">
      <c r="B929" s="90"/>
      <c r="C929" s="93"/>
      <c r="D929" s="96"/>
      <c r="E929" s="1" t="s">
        <v>73</v>
      </c>
      <c r="F929" s="6">
        <v>55.767000000000003</v>
      </c>
      <c r="G929" s="6">
        <v>52.313000000000002</v>
      </c>
      <c r="H929" s="6">
        <v>51.209000000000003</v>
      </c>
      <c r="I929" s="6">
        <v>44.314</v>
      </c>
      <c r="J929" s="6">
        <v>33.018000000000001</v>
      </c>
      <c r="K929" s="6">
        <v>24.774999999999999</v>
      </c>
      <c r="L929" s="6">
        <v>19.408999999999999</v>
      </c>
      <c r="M929" s="6">
        <v>15.529</v>
      </c>
      <c r="N929" s="6">
        <v>19.212</v>
      </c>
      <c r="O929" s="6">
        <v>27.378</v>
      </c>
      <c r="P929" s="6">
        <v>40.451000000000001</v>
      </c>
      <c r="Q929" s="6">
        <v>55.523000000000003</v>
      </c>
      <c r="R929" s="7">
        <v>438.899</v>
      </c>
    </row>
    <row r="930" spans="2:18" x14ac:dyDescent="0.15">
      <c r="B930" s="90"/>
      <c r="C930" s="93"/>
      <c r="D930" s="96"/>
      <c r="E930" s="1" t="s">
        <v>74</v>
      </c>
      <c r="F930" s="6">
        <v>55.23</v>
      </c>
      <c r="G930" s="6">
        <v>51.81</v>
      </c>
      <c r="H930" s="6">
        <v>50.716000000000001</v>
      </c>
      <c r="I930" s="6">
        <v>43.887999999999998</v>
      </c>
      <c r="J930" s="6">
        <v>32.700000000000003</v>
      </c>
      <c r="K930" s="6">
        <v>24.536999999999999</v>
      </c>
      <c r="L930" s="6">
        <v>19.222999999999999</v>
      </c>
      <c r="M930" s="6">
        <v>15.38</v>
      </c>
      <c r="N930" s="6">
        <v>19.027999999999999</v>
      </c>
      <c r="O930" s="6">
        <v>27.114999999999998</v>
      </c>
      <c r="P930" s="6">
        <v>40.061999999999998</v>
      </c>
      <c r="Q930" s="6">
        <v>54.988999999999997</v>
      </c>
      <c r="R930" s="7">
        <v>434.678</v>
      </c>
    </row>
    <row r="931" spans="2:18" x14ac:dyDescent="0.15">
      <c r="B931" s="90"/>
      <c r="C931" s="93"/>
      <c r="D931" s="96" t="s">
        <v>6</v>
      </c>
      <c r="E931" s="1"/>
      <c r="F931" s="8" t="s">
        <v>76</v>
      </c>
      <c r="G931" s="8" t="s">
        <v>56</v>
      </c>
      <c r="H931" s="8" t="s">
        <v>57</v>
      </c>
      <c r="I931" s="8" t="s">
        <v>58</v>
      </c>
      <c r="J931" s="8" t="s">
        <v>59</v>
      </c>
      <c r="K931" s="8" t="s">
        <v>60</v>
      </c>
      <c r="L931" s="8" t="s">
        <v>61</v>
      </c>
      <c r="M931" s="8" t="s">
        <v>62</v>
      </c>
      <c r="N931" s="8" t="s">
        <v>63</v>
      </c>
      <c r="O931" s="8" t="s">
        <v>64</v>
      </c>
      <c r="P931" s="8" t="s">
        <v>65</v>
      </c>
      <c r="Q931" s="8" t="s">
        <v>66</v>
      </c>
      <c r="R931" s="9" t="s">
        <v>75</v>
      </c>
    </row>
    <row r="932" spans="2:18" x14ac:dyDescent="0.15">
      <c r="B932" s="90"/>
      <c r="C932" s="93"/>
      <c r="D932" s="96"/>
      <c r="E932" s="1" t="s">
        <v>69</v>
      </c>
      <c r="F932" s="6">
        <v>10.468999999999999</v>
      </c>
      <c r="G932" s="6">
        <v>9.8209999999999997</v>
      </c>
      <c r="H932" s="6">
        <v>9.6129999999999995</v>
      </c>
      <c r="I932" s="6">
        <v>8.3190000000000008</v>
      </c>
      <c r="J932" s="6">
        <v>6.1980000000000004</v>
      </c>
      <c r="K932" s="6">
        <v>4.6509999999999998</v>
      </c>
      <c r="L932" s="6">
        <v>3.6440000000000001</v>
      </c>
      <c r="M932" s="6">
        <v>2.915</v>
      </c>
      <c r="N932" s="6">
        <v>3.6070000000000002</v>
      </c>
      <c r="O932" s="6">
        <v>5.14</v>
      </c>
      <c r="P932" s="6">
        <v>7.5940000000000003</v>
      </c>
      <c r="Q932" s="6">
        <v>10.423</v>
      </c>
      <c r="R932" s="7">
        <v>82.394000000000005</v>
      </c>
    </row>
    <row r="933" spans="2:18" x14ac:dyDescent="0.15">
      <c r="B933" s="90"/>
      <c r="C933" s="93"/>
      <c r="D933" s="96"/>
      <c r="E933" s="1" t="s">
        <v>70</v>
      </c>
      <c r="F933" s="6">
        <v>18.274000000000001</v>
      </c>
      <c r="G933" s="6">
        <v>17.143000000000001</v>
      </c>
      <c r="H933" s="6">
        <v>16.780999999999999</v>
      </c>
      <c r="I933" s="6">
        <v>14.522</v>
      </c>
      <c r="J933" s="6">
        <v>10.82</v>
      </c>
      <c r="K933" s="6">
        <v>8.1189999999999998</v>
      </c>
      <c r="L933" s="6">
        <v>6.36</v>
      </c>
      <c r="M933" s="6">
        <v>5.0890000000000004</v>
      </c>
      <c r="N933" s="6">
        <v>6.2960000000000003</v>
      </c>
      <c r="O933" s="6">
        <v>8.9719999999999995</v>
      </c>
      <c r="P933" s="6">
        <v>13.256</v>
      </c>
      <c r="Q933" s="6">
        <v>18.195</v>
      </c>
      <c r="R933" s="7">
        <v>143.82499999999999</v>
      </c>
    </row>
    <row r="934" spans="2:18" x14ac:dyDescent="0.15">
      <c r="B934" s="90"/>
      <c r="C934" s="93"/>
      <c r="D934" s="96"/>
      <c r="E934" s="1" t="s">
        <v>71</v>
      </c>
      <c r="F934" s="6">
        <v>22.399000000000001</v>
      </c>
      <c r="G934" s="6">
        <v>21.012</v>
      </c>
      <c r="H934" s="6">
        <v>20.568000000000001</v>
      </c>
      <c r="I934" s="6">
        <v>17.798999999999999</v>
      </c>
      <c r="J934" s="6">
        <v>13.262</v>
      </c>
      <c r="K934" s="6">
        <v>9.9510000000000005</v>
      </c>
      <c r="L934" s="6">
        <v>7.7960000000000003</v>
      </c>
      <c r="M934" s="6">
        <v>6.2370000000000001</v>
      </c>
      <c r="N934" s="6">
        <v>7.7169999999999996</v>
      </c>
      <c r="O934" s="6">
        <v>10.997</v>
      </c>
      <c r="P934" s="6">
        <v>16.248000000000001</v>
      </c>
      <c r="Q934" s="6">
        <v>22.300999999999998</v>
      </c>
      <c r="R934" s="7">
        <v>176.28800000000001</v>
      </c>
    </row>
    <row r="935" spans="2:18" x14ac:dyDescent="0.15">
      <c r="B935" s="90"/>
      <c r="C935" s="93"/>
      <c r="D935" s="96"/>
      <c r="E935" s="1" t="s">
        <v>72</v>
      </c>
      <c r="F935" s="6">
        <v>24.434000000000001</v>
      </c>
      <c r="G935" s="6">
        <v>22.920999999999999</v>
      </c>
      <c r="H935" s="6">
        <v>22.437000000000001</v>
      </c>
      <c r="I935" s="6">
        <v>19.416</v>
      </c>
      <c r="J935" s="6">
        <v>14.465999999999999</v>
      </c>
      <c r="K935" s="6">
        <v>10.855</v>
      </c>
      <c r="L935" s="6">
        <v>8.5039999999999996</v>
      </c>
      <c r="M935" s="6">
        <v>6.8040000000000003</v>
      </c>
      <c r="N935" s="6">
        <v>8.4179999999999993</v>
      </c>
      <c r="O935" s="6">
        <v>11.994999999999999</v>
      </c>
      <c r="P935" s="6">
        <v>17.722999999999999</v>
      </c>
      <c r="Q935" s="6">
        <v>24.327000000000002</v>
      </c>
      <c r="R935" s="7">
        <v>192.3</v>
      </c>
    </row>
    <row r="936" spans="2:18" x14ac:dyDescent="0.15">
      <c r="B936" s="90"/>
      <c r="C936" s="93"/>
      <c r="D936" s="96"/>
      <c r="E936" s="1" t="s">
        <v>73</v>
      </c>
      <c r="F936" s="6">
        <v>25.562000000000001</v>
      </c>
      <c r="G936" s="6">
        <v>23.978999999999999</v>
      </c>
      <c r="H936" s="6">
        <v>23.472999999999999</v>
      </c>
      <c r="I936" s="6">
        <v>20.312000000000001</v>
      </c>
      <c r="J936" s="6">
        <v>15.134</v>
      </c>
      <c r="K936" s="6">
        <v>11.356</v>
      </c>
      <c r="L936" s="6">
        <v>8.8970000000000002</v>
      </c>
      <c r="M936" s="6">
        <v>7.1180000000000003</v>
      </c>
      <c r="N936" s="6">
        <v>8.8059999999999992</v>
      </c>
      <c r="O936" s="6">
        <v>12.548999999999999</v>
      </c>
      <c r="P936" s="6">
        <v>18.542000000000002</v>
      </c>
      <c r="Q936" s="6">
        <v>25.451000000000001</v>
      </c>
      <c r="R936" s="7">
        <v>201.18</v>
      </c>
    </row>
    <row r="937" spans="2:18" x14ac:dyDescent="0.15">
      <c r="B937" s="90"/>
      <c r="C937" s="93"/>
      <c r="D937" s="96"/>
      <c r="E937" s="1" t="s">
        <v>74</v>
      </c>
      <c r="F937" s="6">
        <v>25.321999999999999</v>
      </c>
      <c r="G937" s="6">
        <v>23.754000000000001</v>
      </c>
      <c r="H937" s="6">
        <v>23.251999999999999</v>
      </c>
      <c r="I937" s="6">
        <v>20.120999999999999</v>
      </c>
      <c r="J937" s="6">
        <v>14.992000000000001</v>
      </c>
      <c r="K937" s="6">
        <v>11.25</v>
      </c>
      <c r="L937" s="6">
        <v>8.8130000000000006</v>
      </c>
      <c r="M937" s="6">
        <v>7.0510000000000002</v>
      </c>
      <c r="N937" s="6">
        <v>8.7240000000000002</v>
      </c>
      <c r="O937" s="6">
        <v>12.430999999999999</v>
      </c>
      <c r="P937" s="6">
        <v>18.367000000000001</v>
      </c>
      <c r="Q937" s="6">
        <v>25.210999999999999</v>
      </c>
      <c r="R937" s="7">
        <v>199.28800000000001</v>
      </c>
    </row>
    <row r="938" spans="2:18" x14ac:dyDescent="0.15">
      <c r="B938" s="90"/>
      <c r="C938" s="93"/>
      <c r="D938" s="96" t="s">
        <v>8</v>
      </c>
      <c r="E938" s="1"/>
      <c r="F938" s="8" t="s">
        <v>76</v>
      </c>
      <c r="G938" s="8" t="s">
        <v>56</v>
      </c>
      <c r="H938" s="8" t="s">
        <v>57</v>
      </c>
      <c r="I938" s="8" t="s">
        <v>58</v>
      </c>
      <c r="J938" s="8" t="s">
        <v>59</v>
      </c>
      <c r="K938" s="8" t="s">
        <v>60</v>
      </c>
      <c r="L938" s="8" t="s">
        <v>61</v>
      </c>
      <c r="M938" s="8" t="s">
        <v>62</v>
      </c>
      <c r="N938" s="8" t="s">
        <v>63</v>
      </c>
      <c r="O938" s="8" t="s">
        <v>64</v>
      </c>
      <c r="P938" s="8" t="s">
        <v>65</v>
      </c>
      <c r="Q938" s="8" t="s">
        <v>66</v>
      </c>
      <c r="R938" s="9" t="s">
        <v>75</v>
      </c>
    </row>
    <row r="939" spans="2:18" x14ac:dyDescent="0.15">
      <c r="B939" s="90"/>
      <c r="C939" s="93"/>
      <c r="D939" s="96"/>
      <c r="E939" s="1" t="s">
        <v>69</v>
      </c>
      <c r="F939" s="6">
        <v>24.645</v>
      </c>
      <c r="G939" s="6">
        <v>23.097999999999999</v>
      </c>
      <c r="H939" s="6">
        <v>20.077000000000002</v>
      </c>
      <c r="I939" s="6">
        <v>8.8849999999999998</v>
      </c>
      <c r="J939" s="6">
        <v>2.8</v>
      </c>
      <c r="K939" s="6">
        <v>1.381</v>
      </c>
      <c r="L939" s="6">
        <v>0.44500000000000001</v>
      </c>
      <c r="M939" s="6">
        <v>0.51800000000000002</v>
      </c>
      <c r="N939" s="6">
        <v>0.89100000000000001</v>
      </c>
      <c r="O939" s="6">
        <v>4.0519999999999996</v>
      </c>
      <c r="P939" s="6">
        <v>15.273</v>
      </c>
      <c r="Q939" s="6">
        <v>20.292000000000002</v>
      </c>
      <c r="R939" s="7">
        <v>122.357</v>
      </c>
    </row>
    <row r="940" spans="2:18" x14ac:dyDescent="0.15">
      <c r="B940" s="90"/>
      <c r="C940" s="93"/>
      <c r="D940" s="96"/>
      <c r="E940" s="1" t="s">
        <v>70</v>
      </c>
      <c r="F940" s="6">
        <v>59.683</v>
      </c>
      <c r="G940" s="6">
        <v>55.938000000000002</v>
      </c>
      <c r="H940" s="6">
        <v>48.621000000000002</v>
      </c>
      <c r="I940" s="6">
        <v>21.518999999999998</v>
      </c>
      <c r="J940" s="6">
        <v>6.782</v>
      </c>
      <c r="K940" s="6">
        <v>3.3439999999999999</v>
      </c>
      <c r="L940" s="6">
        <v>1.0780000000000001</v>
      </c>
      <c r="M940" s="6">
        <v>1.2549999999999999</v>
      </c>
      <c r="N940" s="6">
        <v>2.1579999999999999</v>
      </c>
      <c r="O940" s="6">
        <v>9.8130000000000006</v>
      </c>
      <c r="P940" s="6">
        <v>36.987000000000002</v>
      </c>
      <c r="Q940" s="6">
        <v>49.143000000000001</v>
      </c>
      <c r="R940" s="7">
        <v>296.32100000000003</v>
      </c>
    </row>
    <row r="941" spans="2:18" x14ac:dyDescent="0.15">
      <c r="B941" s="90"/>
      <c r="C941" s="93"/>
      <c r="D941" s="96"/>
      <c r="E941" s="1" t="s">
        <v>71</v>
      </c>
      <c r="F941" s="6">
        <v>61.109000000000002</v>
      </c>
      <c r="G941" s="6">
        <v>57.274000000000001</v>
      </c>
      <c r="H941" s="6">
        <v>49.781999999999996</v>
      </c>
      <c r="I941" s="6">
        <v>22.032</v>
      </c>
      <c r="J941" s="6">
        <v>6.944</v>
      </c>
      <c r="K941" s="6">
        <v>3.423</v>
      </c>
      <c r="L941" s="6">
        <v>1.1040000000000001</v>
      </c>
      <c r="M941" s="6">
        <v>1.284</v>
      </c>
      <c r="N941" s="6">
        <v>2.21</v>
      </c>
      <c r="O941" s="6">
        <v>10.048</v>
      </c>
      <c r="P941" s="6">
        <v>37.869999999999997</v>
      </c>
      <c r="Q941" s="6">
        <v>50.316000000000003</v>
      </c>
      <c r="R941" s="7">
        <v>303.39600000000002</v>
      </c>
    </row>
    <row r="942" spans="2:18" x14ac:dyDescent="0.15">
      <c r="B942" s="90"/>
      <c r="C942" s="93"/>
      <c r="D942" s="96"/>
      <c r="E942" s="1" t="s">
        <v>72</v>
      </c>
      <c r="F942" s="6">
        <v>55.911000000000001</v>
      </c>
      <c r="G942" s="6">
        <v>52.402999999999999</v>
      </c>
      <c r="H942" s="6">
        <v>45.548000000000002</v>
      </c>
      <c r="I942" s="6">
        <v>20.158999999999999</v>
      </c>
      <c r="J942" s="6">
        <v>6.3529999999999998</v>
      </c>
      <c r="K942" s="6">
        <v>3.1320000000000001</v>
      </c>
      <c r="L942" s="6">
        <v>1.01</v>
      </c>
      <c r="M942" s="6">
        <v>1.175</v>
      </c>
      <c r="N942" s="6">
        <v>2.0219999999999998</v>
      </c>
      <c r="O942" s="6">
        <v>9.1929999999999996</v>
      </c>
      <c r="P942" s="6">
        <v>34.65</v>
      </c>
      <c r="Q942" s="6">
        <v>46.036999999999999</v>
      </c>
      <c r="R942" s="7">
        <v>277.59300000000002</v>
      </c>
    </row>
    <row r="943" spans="2:18" x14ac:dyDescent="0.15">
      <c r="B943" s="90"/>
      <c r="C943" s="93"/>
      <c r="D943" s="96"/>
      <c r="E943" s="1" t="s">
        <v>73</v>
      </c>
      <c r="F943" s="6">
        <v>74.828000000000003</v>
      </c>
      <c r="G943" s="6">
        <v>70.132000000000005</v>
      </c>
      <c r="H943" s="6">
        <v>60.957999999999998</v>
      </c>
      <c r="I943" s="6">
        <v>26.978999999999999</v>
      </c>
      <c r="J943" s="6">
        <v>8.5030000000000001</v>
      </c>
      <c r="K943" s="6">
        <v>4.1920000000000002</v>
      </c>
      <c r="L943" s="6">
        <v>1.351</v>
      </c>
      <c r="M943" s="6">
        <v>1.573</v>
      </c>
      <c r="N943" s="6">
        <v>2.706</v>
      </c>
      <c r="O943" s="6">
        <v>12.303000000000001</v>
      </c>
      <c r="P943" s="6">
        <v>46.372999999999998</v>
      </c>
      <c r="Q943" s="6">
        <v>61.613</v>
      </c>
      <c r="R943" s="7">
        <v>371.51100000000002</v>
      </c>
    </row>
    <row r="944" spans="2:18" ht="14.25" thickBot="1" x14ac:dyDescent="0.2">
      <c r="B944" s="90"/>
      <c r="C944" s="94"/>
      <c r="D944" s="97"/>
      <c r="E944" s="10" t="s">
        <v>74</v>
      </c>
      <c r="F944" s="11">
        <v>111.655</v>
      </c>
      <c r="G944" s="11">
        <v>104.648</v>
      </c>
      <c r="H944" s="11">
        <v>90.959000000000003</v>
      </c>
      <c r="I944" s="11">
        <v>40.256999999999998</v>
      </c>
      <c r="J944" s="11">
        <v>12.688000000000001</v>
      </c>
      <c r="K944" s="11">
        <v>6.2549999999999999</v>
      </c>
      <c r="L944" s="11">
        <v>2.016</v>
      </c>
      <c r="M944" s="11">
        <v>2.347</v>
      </c>
      <c r="N944" s="11">
        <v>4.0380000000000003</v>
      </c>
      <c r="O944" s="11">
        <v>18.359000000000002</v>
      </c>
      <c r="P944" s="11">
        <v>69.194999999999993</v>
      </c>
      <c r="Q944" s="11">
        <v>91.936000000000007</v>
      </c>
      <c r="R944" s="12">
        <v>554.35299999999995</v>
      </c>
    </row>
    <row r="945" spans="2:18" x14ac:dyDescent="0.15">
      <c r="B945" s="90"/>
      <c r="C945" s="92" t="s">
        <v>67</v>
      </c>
      <c r="D945" s="95" t="s">
        <v>2</v>
      </c>
      <c r="E945" s="3"/>
      <c r="F945" s="4" t="s">
        <v>76</v>
      </c>
      <c r="G945" s="4" t="s">
        <v>56</v>
      </c>
      <c r="H945" s="4" t="s">
        <v>57</v>
      </c>
      <c r="I945" s="4" t="s">
        <v>58</v>
      </c>
      <c r="J945" s="4" t="s">
        <v>59</v>
      </c>
      <c r="K945" s="4" t="s">
        <v>60</v>
      </c>
      <c r="L945" s="4" t="s">
        <v>61</v>
      </c>
      <c r="M945" s="4" t="s">
        <v>62</v>
      </c>
      <c r="N945" s="4" t="s">
        <v>63</v>
      </c>
      <c r="O945" s="4" t="s">
        <v>64</v>
      </c>
      <c r="P945" s="4" t="s">
        <v>65</v>
      </c>
      <c r="Q945" s="4" t="s">
        <v>66</v>
      </c>
      <c r="R945" s="5" t="s">
        <v>75</v>
      </c>
    </row>
    <row r="946" spans="2:18" x14ac:dyDescent="0.15">
      <c r="B946" s="90"/>
      <c r="C946" s="93"/>
      <c r="D946" s="96"/>
      <c r="E946" s="1" t="s">
        <v>69</v>
      </c>
      <c r="F946" s="6">
        <v>2627.2550000000001</v>
      </c>
      <c r="G946" s="6">
        <v>2419.6309999999999</v>
      </c>
      <c r="H946" s="6">
        <v>2172.3420000000001</v>
      </c>
      <c r="I946" s="6">
        <v>2006.6659999999999</v>
      </c>
      <c r="J946" s="6">
        <v>1661.7670000000001</v>
      </c>
      <c r="K946" s="6">
        <v>1605.91</v>
      </c>
      <c r="L946" s="6">
        <v>1932.509</v>
      </c>
      <c r="M946" s="6">
        <v>2151.7379999999998</v>
      </c>
      <c r="N946" s="6">
        <v>1847.1389999999999</v>
      </c>
      <c r="O946" s="6">
        <v>1895.665</v>
      </c>
      <c r="P946" s="6">
        <v>2174.4299999999998</v>
      </c>
      <c r="Q946" s="6">
        <v>2662.694</v>
      </c>
      <c r="R946" s="7">
        <v>25157.757000000001</v>
      </c>
    </row>
    <row r="947" spans="2:18" x14ac:dyDescent="0.15">
      <c r="B947" s="90"/>
      <c r="C947" s="93"/>
      <c r="D947" s="96"/>
      <c r="E947" s="1" t="s">
        <v>70</v>
      </c>
      <c r="F947" s="6">
        <v>4728.3100000000004</v>
      </c>
      <c r="G947" s="6">
        <v>4354.6390000000001</v>
      </c>
      <c r="H947" s="6">
        <v>3909.5830000000001</v>
      </c>
      <c r="I947" s="6">
        <v>3611.4340000000002</v>
      </c>
      <c r="J947" s="6">
        <v>2990.7080000000001</v>
      </c>
      <c r="K947" s="6">
        <v>2890.17</v>
      </c>
      <c r="L947" s="6">
        <v>3477.9659999999999</v>
      </c>
      <c r="M947" s="6">
        <v>3872.5239999999999</v>
      </c>
      <c r="N947" s="6">
        <v>3324.3240000000001</v>
      </c>
      <c r="O947" s="6">
        <v>3411.6570000000002</v>
      </c>
      <c r="P947" s="6">
        <v>3913.35</v>
      </c>
      <c r="Q947" s="6">
        <v>4792.0919999999996</v>
      </c>
      <c r="R947" s="7">
        <v>45276.756999999998</v>
      </c>
    </row>
    <row r="948" spans="2:18" x14ac:dyDescent="0.15">
      <c r="B948" s="90"/>
      <c r="C948" s="93"/>
      <c r="D948" s="96"/>
      <c r="E948" s="1" t="s">
        <v>71</v>
      </c>
      <c r="F948" s="6">
        <v>5522.1980000000003</v>
      </c>
      <c r="G948" s="6">
        <v>5085.78</v>
      </c>
      <c r="H948" s="6">
        <v>4566.0010000000002</v>
      </c>
      <c r="I948" s="6">
        <v>4217.7839999999997</v>
      </c>
      <c r="J948" s="6">
        <v>3492.85</v>
      </c>
      <c r="K948" s="6">
        <v>3375.4279999999999</v>
      </c>
      <c r="L948" s="6">
        <v>4061.9169999999999</v>
      </c>
      <c r="M948" s="6">
        <v>4522.7160000000003</v>
      </c>
      <c r="N948" s="6">
        <v>3882.4789999999998</v>
      </c>
      <c r="O948" s="6">
        <v>3984.4810000000002</v>
      </c>
      <c r="P948" s="6">
        <v>4570.393</v>
      </c>
      <c r="Q948" s="6">
        <v>5596.6769999999997</v>
      </c>
      <c r="R948" s="7">
        <v>52878.703999999998</v>
      </c>
    </row>
    <row r="949" spans="2:18" x14ac:dyDescent="0.15">
      <c r="B949" s="90"/>
      <c r="C949" s="93"/>
      <c r="D949" s="96"/>
      <c r="E949" s="1" t="s">
        <v>72</v>
      </c>
      <c r="F949" s="6">
        <v>5904.4679999999998</v>
      </c>
      <c r="G949" s="6">
        <v>5437.8429999999998</v>
      </c>
      <c r="H949" s="6">
        <v>4882.0889999999999</v>
      </c>
      <c r="I949" s="6">
        <v>4509.7640000000001</v>
      </c>
      <c r="J949" s="6">
        <v>3734.6350000000002</v>
      </c>
      <c r="K949" s="6">
        <v>3609.0920000000001</v>
      </c>
      <c r="L949" s="6">
        <v>4343.1019999999999</v>
      </c>
      <c r="M949" s="6">
        <v>4835.7969999999996</v>
      </c>
      <c r="N949" s="6">
        <v>4151.24</v>
      </c>
      <c r="O949" s="6">
        <v>4260.299</v>
      </c>
      <c r="P949" s="6">
        <v>4886.7830000000004</v>
      </c>
      <c r="Q949" s="6">
        <v>5984.11</v>
      </c>
      <c r="R949" s="7">
        <v>56539.220999999998</v>
      </c>
    </row>
    <row r="950" spans="2:18" x14ac:dyDescent="0.15">
      <c r="B950" s="90"/>
      <c r="C950" s="93"/>
      <c r="D950" s="96"/>
      <c r="E950" s="1" t="s">
        <v>73</v>
      </c>
      <c r="F950" s="6">
        <v>6858.45</v>
      </c>
      <c r="G950" s="6">
        <v>6316.4380000000001</v>
      </c>
      <c r="H950" s="6">
        <v>5670.8819999999996</v>
      </c>
      <c r="I950" s="6">
        <v>5238.4070000000002</v>
      </c>
      <c r="J950" s="6">
        <v>4338.0469999999996</v>
      </c>
      <c r="K950" s="6">
        <v>4192.2129999999997</v>
      </c>
      <c r="L950" s="6">
        <v>5044.817</v>
      </c>
      <c r="M950" s="6">
        <v>5617.1239999999998</v>
      </c>
      <c r="N950" s="6">
        <v>4821.9570000000003</v>
      </c>
      <c r="O950" s="6">
        <v>4948.6419999999998</v>
      </c>
      <c r="P950" s="6">
        <v>5676.3379999999997</v>
      </c>
      <c r="Q950" s="6">
        <v>6950.9650000000001</v>
      </c>
      <c r="R950" s="7">
        <v>65674.288</v>
      </c>
    </row>
    <row r="951" spans="2:18" x14ac:dyDescent="0.15">
      <c r="B951" s="90"/>
      <c r="C951" s="93"/>
      <c r="D951" s="96"/>
      <c r="E951" s="1" t="s">
        <v>74</v>
      </c>
      <c r="F951" s="6">
        <v>8475.3009999999995</v>
      </c>
      <c r="G951" s="6">
        <v>7805.5110000000004</v>
      </c>
      <c r="H951" s="6">
        <v>7007.7780000000002</v>
      </c>
      <c r="I951" s="6">
        <v>6473.34</v>
      </c>
      <c r="J951" s="6">
        <v>5360.7190000000001</v>
      </c>
      <c r="K951" s="6">
        <v>5180.51</v>
      </c>
      <c r="L951" s="6">
        <v>6234.1120000000001</v>
      </c>
      <c r="M951" s="6">
        <v>6941.3320000000003</v>
      </c>
      <c r="N951" s="6">
        <v>5958.7139999999999</v>
      </c>
      <c r="O951" s="6">
        <v>6115.2650000000003</v>
      </c>
      <c r="P951" s="6">
        <v>7014.5119999999997</v>
      </c>
      <c r="Q951" s="6">
        <v>8589.6200000000008</v>
      </c>
      <c r="R951" s="7">
        <v>81156.722999999998</v>
      </c>
    </row>
    <row r="952" spans="2:18" x14ac:dyDescent="0.15">
      <c r="B952" s="90"/>
      <c r="C952" s="93"/>
      <c r="D952" s="96" t="s">
        <v>27</v>
      </c>
      <c r="E952" s="1"/>
      <c r="F952" s="8" t="s">
        <v>76</v>
      </c>
      <c r="G952" s="8" t="s">
        <v>56</v>
      </c>
      <c r="H952" s="8" t="s">
        <v>57</v>
      </c>
      <c r="I952" s="8" t="s">
        <v>58</v>
      </c>
      <c r="J952" s="8" t="s">
        <v>59</v>
      </c>
      <c r="K952" s="8" t="s">
        <v>60</v>
      </c>
      <c r="L952" s="8" t="s">
        <v>61</v>
      </c>
      <c r="M952" s="8" t="s">
        <v>62</v>
      </c>
      <c r="N952" s="8" t="s">
        <v>63</v>
      </c>
      <c r="O952" s="8" t="s">
        <v>64</v>
      </c>
      <c r="P952" s="8" t="s">
        <v>65</v>
      </c>
      <c r="Q952" s="8" t="s">
        <v>66</v>
      </c>
      <c r="R952" s="9" t="s">
        <v>75</v>
      </c>
    </row>
    <row r="953" spans="2:18" x14ac:dyDescent="0.15">
      <c r="B953" s="90"/>
      <c r="C953" s="93"/>
      <c r="D953" s="96"/>
      <c r="E953" s="1" t="s">
        <v>69</v>
      </c>
      <c r="F953" s="6">
        <v>1051.829</v>
      </c>
      <c r="G953" s="6">
        <v>986.67399999999998</v>
      </c>
      <c r="H953" s="6">
        <v>965.86099999999999</v>
      </c>
      <c r="I953" s="6">
        <v>835.827</v>
      </c>
      <c r="J953" s="6">
        <v>622.77200000000005</v>
      </c>
      <c r="K953" s="6">
        <v>467.27499999999998</v>
      </c>
      <c r="L953" s="6">
        <v>366.06599999999997</v>
      </c>
      <c r="M953" s="6">
        <v>292.899</v>
      </c>
      <c r="N953" s="6">
        <v>362.38200000000001</v>
      </c>
      <c r="O953" s="6">
        <v>516.40599999999995</v>
      </c>
      <c r="P953" s="6">
        <v>762.98199999999997</v>
      </c>
      <c r="Q953" s="6">
        <v>1047.2239999999999</v>
      </c>
      <c r="R953" s="7">
        <v>8278.1959999999999</v>
      </c>
    </row>
    <row r="954" spans="2:18" x14ac:dyDescent="0.15">
      <c r="B954" s="90"/>
      <c r="C954" s="93"/>
      <c r="D954" s="96"/>
      <c r="E954" s="1" t="s">
        <v>70</v>
      </c>
      <c r="F954" s="6">
        <v>1836.222</v>
      </c>
      <c r="G954" s="6">
        <v>1722.5350000000001</v>
      </c>
      <c r="H954" s="6">
        <v>1686.1579999999999</v>
      </c>
      <c r="I954" s="6">
        <v>1459.152</v>
      </c>
      <c r="J954" s="6">
        <v>1087.192</v>
      </c>
      <c r="K954" s="6">
        <v>815.79700000000003</v>
      </c>
      <c r="L954" s="6">
        <v>639.072</v>
      </c>
      <c r="M954" s="6">
        <v>511.34100000000001</v>
      </c>
      <c r="N954" s="6">
        <v>632.62599999999998</v>
      </c>
      <c r="O954" s="6">
        <v>901.48900000000003</v>
      </c>
      <c r="P954" s="6">
        <v>1331.9269999999999</v>
      </c>
      <c r="Q954" s="6">
        <v>1828.21</v>
      </c>
      <c r="R954" s="7">
        <v>14451.674999999999</v>
      </c>
    </row>
    <row r="955" spans="2:18" x14ac:dyDescent="0.15">
      <c r="B955" s="90"/>
      <c r="C955" s="93"/>
      <c r="D955" s="96"/>
      <c r="E955" s="1" t="s">
        <v>71</v>
      </c>
      <c r="F955" s="6">
        <v>2251.0050000000001</v>
      </c>
      <c r="G955" s="6">
        <v>2111.6239999999998</v>
      </c>
      <c r="H955" s="6">
        <v>2067.0509999999999</v>
      </c>
      <c r="I955" s="6">
        <v>1788.749</v>
      </c>
      <c r="J955" s="6">
        <v>1332.7550000000001</v>
      </c>
      <c r="K955" s="6">
        <v>1000.073</v>
      </c>
      <c r="L955" s="6">
        <v>783.42700000000002</v>
      </c>
      <c r="M955" s="6">
        <v>626.82399999999996</v>
      </c>
      <c r="N955" s="6">
        <v>775.50699999999995</v>
      </c>
      <c r="O955" s="6">
        <v>1105.104</v>
      </c>
      <c r="P955" s="6">
        <v>1632.7909999999999</v>
      </c>
      <c r="Q955" s="6">
        <v>2241.1970000000001</v>
      </c>
      <c r="R955" s="7">
        <v>17716.013999999999</v>
      </c>
    </row>
    <row r="956" spans="2:18" x14ac:dyDescent="0.15">
      <c r="B956" s="90"/>
      <c r="C956" s="93"/>
      <c r="D956" s="96"/>
      <c r="E956" s="1" t="s">
        <v>72</v>
      </c>
      <c r="F956" s="6">
        <v>2454.5279999999998</v>
      </c>
      <c r="G956" s="6">
        <v>2302.576</v>
      </c>
      <c r="H956" s="6">
        <v>2253.9520000000002</v>
      </c>
      <c r="I956" s="6">
        <v>1950.463</v>
      </c>
      <c r="J956" s="6">
        <v>1453.258</v>
      </c>
      <c r="K956" s="6">
        <v>1090.5070000000001</v>
      </c>
      <c r="L956" s="6">
        <v>854.29100000000005</v>
      </c>
      <c r="M956" s="6">
        <v>683.50699999999995</v>
      </c>
      <c r="N956" s="6">
        <v>845.63499999999999</v>
      </c>
      <c r="O956" s="6">
        <v>1205.0239999999999</v>
      </c>
      <c r="P956" s="6">
        <v>1780.461</v>
      </c>
      <c r="Q956" s="6">
        <v>2443.8449999999998</v>
      </c>
      <c r="R956" s="7">
        <v>19318.046999999999</v>
      </c>
    </row>
    <row r="957" spans="2:18" x14ac:dyDescent="0.15">
      <c r="B957" s="90"/>
      <c r="C957" s="93"/>
      <c r="D957" s="96"/>
      <c r="E957" s="1" t="s">
        <v>73</v>
      </c>
      <c r="F957" s="6">
        <v>2567.8470000000002</v>
      </c>
      <c r="G957" s="6">
        <v>2408.8040000000001</v>
      </c>
      <c r="H957" s="6">
        <v>2357.9699999999998</v>
      </c>
      <c r="I957" s="6">
        <v>2040.482</v>
      </c>
      <c r="J957" s="6">
        <v>1520.347</v>
      </c>
      <c r="K957" s="6">
        <v>1140.79</v>
      </c>
      <c r="L957" s="6">
        <v>893.70699999999999</v>
      </c>
      <c r="M957" s="6">
        <v>715.048</v>
      </c>
      <c r="N957" s="6">
        <v>884.63599999999997</v>
      </c>
      <c r="O957" s="6">
        <v>1260.6469999999999</v>
      </c>
      <c r="P957" s="6">
        <v>1862.607</v>
      </c>
      <c r="Q957" s="6">
        <v>2556.6120000000001</v>
      </c>
      <c r="R957" s="7">
        <v>20209.543000000001</v>
      </c>
    </row>
    <row r="958" spans="2:18" x14ac:dyDescent="0.15">
      <c r="B958" s="90"/>
      <c r="C958" s="93"/>
      <c r="D958" s="96"/>
      <c r="E958" s="1" t="s">
        <v>74</v>
      </c>
      <c r="F958" s="6">
        <v>2543.1210000000001</v>
      </c>
      <c r="G958" s="6">
        <v>2385.643</v>
      </c>
      <c r="H958" s="6">
        <v>2335.2689999999998</v>
      </c>
      <c r="I958" s="6">
        <v>2020.867</v>
      </c>
      <c r="J958" s="6">
        <v>1505.704</v>
      </c>
      <c r="K958" s="6">
        <v>1129.8309999999999</v>
      </c>
      <c r="L958" s="6">
        <v>885.14200000000005</v>
      </c>
      <c r="M958" s="6">
        <v>708.18700000000001</v>
      </c>
      <c r="N958" s="6">
        <v>876.16300000000001</v>
      </c>
      <c r="O958" s="6">
        <v>1248.537</v>
      </c>
      <c r="P958" s="6">
        <v>1844.6949999999999</v>
      </c>
      <c r="Q958" s="6">
        <v>2532.0230000000001</v>
      </c>
      <c r="R958" s="7">
        <v>20015.183000000001</v>
      </c>
    </row>
    <row r="959" spans="2:18" x14ac:dyDescent="0.15">
      <c r="B959" s="90"/>
      <c r="C959" s="93"/>
      <c r="D959" s="96" t="s">
        <v>8</v>
      </c>
      <c r="E959" s="1"/>
      <c r="F959" s="8" t="s">
        <v>76</v>
      </c>
      <c r="G959" s="8" t="s">
        <v>56</v>
      </c>
      <c r="H959" s="8" t="s">
        <v>57</v>
      </c>
      <c r="I959" s="8" t="s">
        <v>58</v>
      </c>
      <c r="J959" s="8" t="s">
        <v>59</v>
      </c>
      <c r="K959" s="8" t="s">
        <v>60</v>
      </c>
      <c r="L959" s="8" t="s">
        <v>61</v>
      </c>
      <c r="M959" s="8" t="s">
        <v>62</v>
      </c>
      <c r="N959" s="8" t="s">
        <v>63</v>
      </c>
      <c r="O959" s="8" t="s">
        <v>64</v>
      </c>
      <c r="P959" s="8" t="s">
        <v>65</v>
      </c>
      <c r="Q959" s="8" t="s">
        <v>66</v>
      </c>
      <c r="R959" s="9" t="s">
        <v>75</v>
      </c>
    </row>
    <row r="960" spans="2:18" x14ac:dyDescent="0.15">
      <c r="B960" s="90"/>
      <c r="C960" s="93"/>
      <c r="D960" s="96"/>
      <c r="E960" s="1" t="s">
        <v>69</v>
      </c>
      <c r="F960" s="6">
        <v>904.47199999999998</v>
      </c>
      <c r="G960" s="6">
        <v>847.697</v>
      </c>
      <c r="H960" s="6">
        <v>736.82600000000002</v>
      </c>
      <c r="I960" s="6">
        <v>326.08</v>
      </c>
      <c r="J960" s="6">
        <v>102.76</v>
      </c>
      <c r="K960" s="6">
        <v>50.683</v>
      </c>
      <c r="L960" s="6">
        <v>16.332000000000001</v>
      </c>
      <c r="M960" s="6">
        <v>19.010999999999999</v>
      </c>
      <c r="N960" s="6">
        <v>32.700000000000003</v>
      </c>
      <c r="O960" s="6">
        <v>148.708</v>
      </c>
      <c r="P960" s="6">
        <v>560.51900000000001</v>
      </c>
      <c r="Q960" s="6">
        <v>744.71600000000001</v>
      </c>
      <c r="R960" s="7">
        <v>4490.5020000000004</v>
      </c>
    </row>
    <row r="961" spans="2:18" x14ac:dyDescent="0.15">
      <c r="B961" s="90"/>
      <c r="C961" s="93"/>
      <c r="D961" s="96"/>
      <c r="E961" s="1" t="s">
        <v>70</v>
      </c>
      <c r="F961" s="6">
        <v>2190.366</v>
      </c>
      <c r="G961" s="6">
        <v>2052.9250000000002</v>
      </c>
      <c r="H961" s="6">
        <v>1784.3910000000001</v>
      </c>
      <c r="I961" s="6">
        <v>789.74699999999996</v>
      </c>
      <c r="J961" s="6">
        <v>248.899</v>
      </c>
      <c r="K961" s="6">
        <v>122.72499999999999</v>
      </c>
      <c r="L961" s="6">
        <v>39.563000000000002</v>
      </c>
      <c r="M961" s="6">
        <v>46.058999999999997</v>
      </c>
      <c r="N961" s="6">
        <v>79.198999999999998</v>
      </c>
      <c r="O961" s="6">
        <v>360.137</v>
      </c>
      <c r="P961" s="6">
        <v>1357.423</v>
      </c>
      <c r="Q961" s="6">
        <v>1803.548</v>
      </c>
      <c r="R961" s="7">
        <v>10874.981</v>
      </c>
    </row>
    <row r="962" spans="2:18" x14ac:dyDescent="0.15">
      <c r="B962" s="90"/>
      <c r="C962" s="93"/>
      <c r="D962" s="96"/>
      <c r="E962" s="1" t="s">
        <v>71</v>
      </c>
      <c r="F962" s="6">
        <v>2242.6999999999998</v>
      </c>
      <c r="G962" s="6">
        <v>2101.9560000000001</v>
      </c>
      <c r="H962" s="6">
        <v>1826.999</v>
      </c>
      <c r="I962" s="6">
        <v>808.57399999999996</v>
      </c>
      <c r="J962" s="6">
        <v>254.845</v>
      </c>
      <c r="K962" s="6">
        <v>125.624</v>
      </c>
      <c r="L962" s="6">
        <v>40.517000000000003</v>
      </c>
      <c r="M962" s="6">
        <v>47.122999999999998</v>
      </c>
      <c r="N962" s="6">
        <v>81.106999999999999</v>
      </c>
      <c r="O962" s="6">
        <v>368.762</v>
      </c>
      <c r="P962" s="6">
        <v>1389.829</v>
      </c>
      <c r="Q962" s="6">
        <v>1846.597</v>
      </c>
      <c r="R962" s="7">
        <v>11134.633</v>
      </c>
    </row>
    <row r="963" spans="2:18" x14ac:dyDescent="0.15">
      <c r="B963" s="90"/>
      <c r="C963" s="93"/>
      <c r="D963" s="96"/>
      <c r="E963" s="1" t="s">
        <v>72</v>
      </c>
      <c r="F963" s="6">
        <v>2051.9340000000002</v>
      </c>
      <c r="G963" s="6">
        <v>1923.19</v>
      </c>
      <c r="H963" s="6">
        <v>1671.6120000000001</v>
      </c>
      <c r="I963" s="6">
        <v>739.83500000000004</v>
      </c>
      <c r="J963" s="6">
        <v>233.155</v>
      </c>
      <c r="K963" s="6">
        <v>114.944</v>
      </c>
      <c r="L963" s="6">
        <v>37.067</v>
      </c>
      <c r="M963" s="6">
        <v>43.122999999999998</v>
      </c>
      <c r="N963" s="6">
        <v>74.206999999999994</v>
      </c>
      <c r="O963" s="6">
        <v>337.38299999999998</v>
      </c>
      <c r="P963" s="6">
        <v>1271.655</v>
      </c>
      <c r="Q963" s="6">
        <v>1689.558</v>
      </c>
      <c r="R963" s="7">
        <v>10187.663</v>
      </c>
    </row>
    <row r="964" spans="2:18" x14ac:dyDescent="0.15">
      <c r="B964" s="90"/>
      <c r="C964" s="93"/>
      <c r="D964" s="96"/>
      <c r="E964" s="1" t="s">
        <v>73</v>
      </c>
      <c r="F964" s="6">
        <v>2746.1880000000001</v>
      </c>
      <c r="G964" s="6">
        <v>2573.8440000000001</v>
      </c>
      <c r="H964" s="6">
        <v>2237.1590000000001</v>
      </c>
      <c r="I964" s="6">
        <v>990.12900000000002</v>
      </c>
      <c r="J964" s="6">
        <v>312.06</v>
      </c>
      <c r="K964" s="6">
        <v>153.846</v>
      </c>
      <c r="L964" s="6">
        <v>49.582000000000001</v>
      </c>
      <c r="M964" s="6">
        <v>57.728999999999999</v>
      </c>
      <c r="N964" s="6">
        <v>99.31</v>
      </c>
      <c r="O964" s="6">
        <v>451.52</v>
      </c>
      <c r="P964" s="6">
        <v>1701.8889999999999</v>
      </c>
      <c r="Q964" s="6">
        <v>2261.1970000000001</v>
      </c>
      <c r="R964" s="7">
        <v>13634.454</v>
      </c>
    </row>
    <row r="965" spans="2:18" x14ac:dyDescent="0.15">
      <c r="B965" s="90"/>
      <c r="C965" s="93"/>
      <c r="D965" s="96"/>
      <c r="E965" s="1" t="s">
        <v>74</v>
      </c>
      <c r="F965" s="6">
        <v>4097.7389999999996</v>
      </c>
      <c r="G965" s="6">
        <v>3840.5819999999999</v>
      </c>
      <c r="H965" s="6">
        <v>3338.1950000000002</v>
      </c>
      <c r="I965" s="6">
        <v>1477.432</v>
      </c>
      <c r="J965" s="6">
        <v>465.65</v>
      </c>
      <c r="K965" s="6">
        <v>229.559</v>
      </c>
      <c r="L965" s="6">
        <v>73.986999999999995</v>
      </c>
      <c r="M965" s="6">
        <v>86.135000000000005</v>
      </c>
      <c r="N965" s="6">
        <v>148.19499999999999</v>
      </c>
      <c r="O965" s="6">
        <v>673.77499999999998</v>
      </c>
      <c r="P965" s="6">
        <v>2539.4569999999999</v>
      </c>
      <c r="Q965" s="6">
        <v>3374.0509999999999</v>
      </c>
      <c r="R965" s="7">
        <v>20344.755000000001</v>
      </c>
    </row>
    <row r="966" spans="2:18" x14ac:dyDescent="0.15">
      <c r="B966" s="90"/>
      <c r="C966" s="93"/>
      <c r="D966" s="96" t="s">
        <v>68</v>
      </c>
      <c r="E966" s="1"/>
      <c r="F966" s="8" t="s">
        <v>76</v>
      </c>
      <c r="G966" s="8" t="s">
        <v>56</v>
      </c>
      <c r="H966" s="8" t="s">
        <v>57</v>
      </c>
      <c r="I966" s="8" t="s">
        <v>58</v>
      </c>
      <c r="J966" s="8" t="s">
        <v>59</v>
      </c>
      <c r="K966" s="8" t="s">
        <v>60</v>
      </c>
      <c r="L966" s="8" t="s">
        <v>61</v>
      </c>
      <c r="M966" s="8" t="s">
        <v>62</v>
      </c>
      <c r="N966" s="8" t="s">
        <v>63</v>
      </c>
      <c r="O966" s="8" t="s">
        <v>64</v>
      </c>
      <c r="P966" s="8" t="s">
        <v>65</v>
      </c>
      <c r="Q966" s="8" t="s">
        <v>66</v>
      </c>
      <c r="R966" s="9" t="s">
        <v>75</v>
      </c>
    </row>
    <row r="967" spans="2:18" x14ac:dyDescent="0.15">
      <c r="B967" s="90"/>
      <c r="C967" s="93"/>
      <c r="D967" s="96"/>
      <c r="E967" s="1" t="s">
        <v>69</v>
      </c>
      <c r="F967" s="6">
        <v>4583.5559999999996</v>
      </c>
      <c r="G967" s="6">
        <v>4254.0019999999995</v>
      </c>
      <c r="H967" s="6">
        <v>3875.029</v>
      </c>
      <c r="I967" s="6">
        <v>3168.5729999999999</v>
      </c>
      <c r="J967" s="6">
        <v>2387.2990000000004</v>
      </c>
      <c r="K967" s="6">
        <v>2123.8679999999999</v>
      </c>
      <c r="L967" s="6">
        <v>2314.9069999999997</v>
      </c>
      <c r="M967" s="6">
        <v>2463.6479999999997</v>
      </c>
      <c r="N967" s="6">
        <v>2242.2209999999995</v>
      </c>
      <c r="O967" s="6">
        <v>2560.779</v>
      </c>
      <c r="P967" s="6">
        <v>3497.9309999999996</v>
      </c>
      <c r="Q967" s="6">
        <v>4454.634</v>
      </c>
      <c r="R967" s="7">
        <v>37926.455000000002</v>
      </c>
    </row>
    <row r="968" spans="2:18" x14ac:dyDescent="0.15">
      <c r="B968" s="90"/>
      <c r="C968" s="93"/>
      <c r="D968" s="96"/>
      <c r="E968" s="1" t="s">
        <v>70</v>
      </c>
      <c r="F968" s="6">
        <v>8754.898000000001</v>
      </c>
      <c r="G968" s="6">
        <v>8130.0990000000002</v>
      </c>
      <c r="H968" s="6">
        <v>7380.1319999999996</v>
      </c>
      <c r="I968" s="6">
        <v>5860.3330000000005</v>
      </c>
      <c r="J968" s="6">
        <v>4326.799</v>
      </c>
      <c r="K968" s="6">
        <v>3828.692</v>
      </c>
      <c r="L968" s="6">
        <v>4156.6009999999997</v>
      </c>
      <c r="M968" s="6">
        <v>4429.924</v>
      </c>
      <c r="N968" s="6">
        <v>4036.1489999999999</v>
      </c>
      <c r="O968" s="6">
        <v>4673.2830000000004</v>
      </c>
      <c r="P968" s="6">
        <v>6602.7</v>
      </c>
      <c r="Q968" s="6">
        <v>8423.85</v>
      </c>
      <c r="R968" s="7">
        <v>70603.413</v>
      </c>
    </row>
    <row r="969" spans="2:18" x14ac:dyDescent="0.15">
      <c r="B969" s="90"/>
      <c r="C969" s="93"/>
      <c r="D969" s="96"/>
      <c r="E969" s="1" t="s">
        <v>71</v>
      </c>
      <c r="F969" s="6">
        <v>10015.903</v>
      </c>
      <c r="G969" s="6">
        <v>9299.36</v>
      </c>
      <c r="H969" s="6">
        <v>8460.0509999999995</v>
      </c>
      <c r="I969" s="6">
        <v>6815.1069999999991</v>
      </c>
      <c r="J969" s="6">
        <v>5080.45</v>
      </c>
      <c r="K969" s="6">
        <v>4501.125</v>
      </c>
      <c r="L969" s="6">
        <v>4885.8609999999999</v>
      </c>
      <c r="M969" s="6">
        <v>5196.6629999999996</v>
      </c>
      <c r="N969" s="6">
        <v>4739.0929999999998</v>
      </c>
      <c r="O969" s="6">
        <v>5458.3469999999998</v>
      </c>
      <c r="P969" s="6">
        <v>7593.0129999999999</v>
      </c>
      <c r="Q969" s="6">
        <v>9684.4709999999995</v>
      </c>
      <c r="R969" s="7">
        <v>81729.350999999995</v>
      </c>
    </row>
    <row r="970" spans="2:18" x14ac:dyDescent="0.15">
      <c r="B970" s="90"/>
      <c r="C970" s="93"/>
      <c r="D970" s="96"/>
      <c r="E970" s="1" t="s">
        <v>72</v>
      </c>
      <c r="F970" s="6">
        <v>10410.93</v>
      </c>
      <c r="G970" s="6">
        <v>9663.6090000000004</v>
      </c>
      <c r="H970" s="6">
        <v>8807.6530000000002</v>
      </c>
      <c r="I970" s="6">
        <v>7200.0619999999999</v>
      </c>
      <c r="J970" s="6">
        <v>5421.0479999999998</v>
      </c>
      <c r="K970" s="6">
        <v>4814.5430000000006</v>
      </c>
      <c r="L970" s="6">
        <v>5234.46</v>
      </c>
      <c r="M970" s="6">
        <v>5562.4269999999988</v>
      </c>
      <c r="N970" s="6">
        <v>5071.0820000000003</v>
      </c>
      <c r="O970" s="6">
        <v>5802.7060000000001</v>
      </c>
      <c r="P970" s="6">
        <v>7938.8990000000003</v>
      </c>
      <c r="Q970" s="6">
        <v>10117.512999999999</v>
      </c>
      <c r="R970" s="7">
        <v>86044.930999999997</v>
      </c>
    </row>
    <row r="971" spans="2:18" x14ac:dyDescent="0.15">
      <c r="B971" s="90"/>
      <c r="C971" s="93"/>
      <c r="D971" s="96"/>
      <c r="E971" s="1" t="s">
        <v>73</v>
      </c>
      <c r="F971" s="6">
        <v>12172.485000000001</v>
      </c>
      <c r="G971" s="6">
        <v>11299.085999999999</v>
      </c>
      <c r="H971" s="6">
        <v>10266.010999999999</v>
      </c>
      <c r="I971" s="6">
        <v>8269.018</v>
      </c>
      <c r="J971" s="6">
        <v>6170.4539999999997</v>
      </c>
      <c r="K971" s="6">
        <v>5486.8490000000002</v>
      </c>
      <c r="L971" s="6">
        <v>5988.1060000000007</v>
      </c>
      <c r="M971" s="6">
        <v>6389.9009999999998</v>
      </c>
      <c r="N971" s="6">
        <v>5805.9030000000012</v>
      </c>
      <c r="O971" s="6">
        <v>6660.8089999999993</v>
      </c>
      <c r="P971" s="6">
        <v>9240.8339999999989</v>
      </c>
      <c r="Q971" s="6">
        <v>11768.774000000001</v>
      </c>
      <c r="R971" s="7">
        <v>99518.285000000003</v>
      </c>
    </row>
    <row r="972" spans="2:18" ht="14.25" thickBot="1" x14ac:dyDescent="0.2">
      <c r="B972" s="91"/>
      <c r="C972" s="94"/>
      <c r="D972" s="97"/>
      <c r="E972" s="10" t="s">
        <v>74</v>
      </c>
      <c r="F972" s="11">
        <v>15116.160999999998</v>
      </c>
      <c r="G972" s="11">
        <v>14031.736000000001</v>
      </c>
      <c r="H972" s="11">
        <v>12681.242</v>
      </c>
      <c r="I972" s="11">
        <v>9971.639000000001</v>
      </c>
      <c r="J972" s="11">
        <v>7332.0729999999994</v>
      </c>
      <c r="K972" s="11">
        <v>6539.9000000000005</v>
      </c>
      <c r="L972" s="11">
        <v>7193.241</v>
      </c>
      <c r="M972" s="11">
        <v>7735.6540000000005</v>
      </c>
      <c r="N972" s="11">
        <v>6983.0720000000001</v>
      </c>
      <c r="O972" s="11">
        <v>8037.5770000000002</v>
      </c>
      <c r="P972" s="11">
        <v>11398.664000000001</v>
      </c>
      <c r="Q972" s="11">
        <v>14495.694</v>
      </c>
      <c r="R972" s="12">
        <v>121516.66100000001</v>
      </c>
    </row>
    <row r="973" spans="2:18" ht="14.25" thickBot="1" x14ac:dyDescent="0.2">
      <c r="B973" s="2">
        <v>18</v>
      </c>
      <c r="C973" s="86" t="s">
        <v>20</v>
      </c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8"/>
    </row>
    <row r="974" spans="2:18" x14ac:dyDescent="0.15">
      <c r="B974" s="89" t="s">
        <v>20</v>
      </c>
      <c r="C974" s="92" t="s">
        <v>55</v>
      </c>
      <c r="D974" s="95" t="s">
        <v>2</v>
      </c>
      <c r="E974" s="3"/>
      <c r="F974" s="4" t="s">
        <v>76</v>
      </c>
      <c r="G974" s="4" t="s">
        <v>56</v>
      </c>
      <c r="H974" s="4" t="s">
        <v>57</v>
      </c>
      <c r="I974" s="4" t="s">
        <v>58</v>
      </c>
      <c r="J974" s="4" t="s">
        <v>59</v>
      </c>
      <c r="K974" s="4" t="s">
        <v>60</v>
      </c>
      <c r="L974" s="4" t="s">
        <v>61</v>
      </c>
      <c r="M974" s="4" t="s">
        <v>62</v>
      </c>
      <c r="N974" s="4" t="s">
        <v>63</v>
      </c>
      <c r="O974" s="4" t="s">
        <v>64</v>
      </c>
      <c r="P974" s="4" t="s">
        <v>65</v>
      </c>
      <c r="Q974" s="4" t="s">
        <v>66</v>
      </c>
      <c r="R974" s="5" t="s">
        <v>75</v>
      </c>
    </row>
    <row r="975" spans="2:18" x14ac:dyDescent="0.15">
      <c r="B975" s="90"/>
      <c r="C975" s="93"/>
      <c r="D975" s="96"/>
      <c r="E975" s="1" t="s">
        <v>69</v>
      </c>
      <c r="F975" s="6">
        <v>321.06599999999997</v>
      </c>
      <c r="G975" s="6">
        <v>301.947</v>
      </c>
      <c r="H975" s="6">
        <v>280.51600000000002</v>
      </c>
      <c r="I975" s="6">
        <v>250.30699999999999</v>
      </c>
      <c r="J975" s="6">
        <v>211.845</v>
      </c>
      <c r="K975" s="6">
        <v>205.56200000000001</v>
      </c>
      <c r="L975" s="6">
        <v>246.34</v>
      </c>
      <c r="M975" s="6">
        <v>254.38300000000001</v>
      </c>
      <c r="N975" s="6">
        <v>216.428</v>
      </c>
      <c r="O975" s="6">
        <v>203.42099999999999</v>
      </c>
      <c r="P975" s="6">
        <v>238.96899999999999</v>
      </c>
      <c r="Q975" s="6">
        <v>308.05900000000003</v>
      </c>
      <c r="R975" s="7">
        <v>3038.8429999999998</v>
      </c>
    </row>
    <row r="976" spans="2:18" x14ac:dyDescent="0.15">
      <c r="B976" s="90"/>
      <c r="C976" s="93"/>
      <c r="D976" s="96"/>
      <c r="E976" s="1" t="s">
        <v>70</v>
      </c>
      <c r="F976" s="6">
        <v>577.827</v>
      </c>
      <c r="G976" s="6">
        <v>543.41700000000003</v>
      </c>
      <c r="H976" s="6">
        <v>504.84800000000001</v>
      </c>
      <c r="I976" s="6">
        <v>450.48099999999999</v>
      </c>
      <c r="J976" s="6">
        <v>381.26</v>
      </c>
      <c r="K976" s="6">
        <v>369.95299999999997</v>
      </c>
      <c r="L976" s="6">
        <v>443.34100000000001</v>
      </c>
      <c r="M976" s="6">
        <v>457.81700000000001</v>
      </c>
      <c r="N976" s="6">
        <v>389.50900000000001</v>
      </c>
      <c r="O976" s="6">
        <v>366.1</v>
      </c>
      <c r="P976" s="6">
        <v>430.07600000000002</v>
      </c>
      <c r="Q976" s="6">
        <v>554.41800000000001</v>
      </c>
      <c r="R976" s="7">
        <v>5469.0469999999996</v>
      </c>
    </row>
    <row r="977" spans="2:18" x14ac:dyDescent="0.15">
      <c r="B977" s="90"/>
      <c r="C977" s="93"/>
      <c r="D977" s="96"/>
      <c r="E977" s="1" t="s">
        <v>71</v>
      </c>
      <c r="F977" s="6">
        <v>674.84400000000005</v>
      </c>
      <c r="G977" s="6">
        <v>634.65700000000004</v>
      </c>
      <c r="H977" s="6">
        <v>589.61199999999997</v>
      </c>
      <c r="I977" s="6">
        <v>526.11599999999999</v>
      </c>
      <c r="J977" s="6">
        <v>445.274</v>
      </c>
      <c r="K977" s="6">
        <v>432.06799999999998</v>
      </c>
      <c r="L977" s="6">
        <v>517.77800000000002</v>
      </c>
      <c r="M977" s="6">
        <v>534.68499999999995</v>
      </c>
      <c r="N977" s="6">
        <v>454.90699999999998</v>
      </c>
      <c r="O977" s="6">
        <v>427.56799999999998</v>
      </c>
      <c r="P977" s="6">
        <v>502.28500000000003</v>
      </c>
      <c r="Q977" s="6">
        <v>647.505</v>
      </c>
      <c r="R977" s="7">
        <v>6387.2979999999998</v>
      </c>
    </row>
    <row r="978" spans="2:18" x14ac:dyDescent="0.15">
      <c r="B978" s="90"/>
      <c r="C978" s="93"/>
      <c r="D978" s="96"/>
      <c r="E978" s="1" t="s">
        <v>72</v>
      </c>
      <c r="F978" s="6">
        <v>721.56</v>
      </c>
      <c r="G978" s="6">
        <v>678.59100000000001</v>
      </c>
      <c r="H978" s="6">
        <v>630.42700000000002</v>
      </c>
      <c r="I978" s="6">
        <v>562.53700000000003</v>
      </c>
      <c r="J978" s="6">
        <v>476.09800000000001</v>
      </c>
      <c r="K978" s="6">
        <v>461.97699999999998</v>
      </c>
      <c r="L978" s="6">
        <v>553.62099999999998</v>
      </c>
      <c r="M978" s="6">
        <v>571.69799999999998</v>
      </c>
      <c r="N978" s="6">
        <v>486.39800000000002</v>
      </c>
      <c r="O978" s="6">
        <v>457.166</v>
      </c>
      <c r="P978" s="6">
        <v>537.05600000000004</v>
      </c>
      <c r="Q978" s="6">
        <v>692.32799999999997</v>
      </c>
      <c r="R978" s="7">
        <v>6829.4560000000001</v>
      </c>
    </row>
    <row r="979" spans="2:18" x14ac:dyDescent="0.15">
      <c r="B979" s="90"/>
      <c r="C979" s="93"/>
      <c r="D979" s="96"/>
      <c r="E979" s="1" t="s">
        <v>73</v>
      </c>
      <c r="F979" s="6">
        <v>838.14300000000003</v>
      </c>
      <c r="G979" s="6">
        <v>788.23099999999999</v>
      </c>
      <c r="H979" s="6">
        <v>732.28599999999994</v>
      </c>
      <c r="I979" s="6">
        <v>653.42600000000004</v>
      </c>
      <c r="J979" s="6">
        <v>553.02099999999996</v>
      </c>
      <c r="K979" s="6">
        <v>536.61900000000003</v>
      </c>
      <c r="L979" s="6">
        <v>643.07000000000005</v>
      </c>
      <c r="M979" s="6">
        <v>664.06799999999998</v>
      </c>
      <c r="N979" s="6">
        <v>564.98599999999999</v>
      </c>
      <c r="O979" s="6">
        <v>531.03099999999995</v>
      </c>
      <c r="P979" s="6">
        <v>623.82799999999997</v>
      </c>
      <c r="Q979" s="6">
        <v>804.18799999999999</v>
      </c>
      <c r="R979" s="7">
        <v>7932.8950000000004</v>
      </c>
    </row>
    <row r="980" spans="2:18" x14ac:dyDescent="0.15">
      <c r="B980" s="90"/>
      <c r="C980" s="93"/>
      <c r="D980" s="96"/>
      <c r="E980" s="1" t="s">
        <v>74</v>
      </c>
      <c r="F980" s="6">
        <v>1035.731</v>
      </c>
      <c r="G980" s="6">
        <v>974.053</v>
      </c>
      <c r="H980" s="6">
        <v>904.91899999999998</v>
      </c>
      <c r="I980" s="6">
        <v>807.46799999999996</v>
      </c>
      <c r="J980" s="6">
        <v>683.39300000000003</v>
      </c>
      <c r="K980" s="6">
        <v>663.125</v>
      </c>
      <c r="L980" s="6">
        <v>794.67</v>
      </c>
      <c r="M980" s="6">
        <v>820.61900000000003</v>
      </c>
      <c r="N980" s="6">
        <v>698.17899999999997</v>
      </c>
      <c r="O980" s="6">
        <v>656.21900000000005</v>
      </c>
      <c r="P980" s="6">
        <v>770.89300000000003</v>
      </c>
      <c r="Q980" s="6">
        <v>993.77200000000005</v>
      </c>
      <c r="R980" s="7">
        <v>9803.0409999999993</v>
      </c>
    </row>
    <row r="981" spans="2:18" x14ac:dyDescent="0.15">
      <c r="B981" s="90"/>
      <c r="C981" s="93"/>
      <c r="D981" s="96" t="s">
        <v>4</v>
      </c>
      <c r="E981" s="1"/>
      <c r="F981" s="8" t="s">
        <v>76</v>
      </c>
      <c r="G981" s="8" t="s">
        <v>56</v>
      </c>
      <c r="H981" s="8" t="s">
        <v>57</v>
      </c>
      <c r="I981" s="8" t="s">
        <v>58</v>
      </c>
      <c r="J981" s="8" t="s">
        <v>59</v>
      </c>
      <c r="K981" s="8" t="s">
        <v>60</v>
      </c>
      <c r="L981" s="8" t="s">
        <v>61</v>
      </c>
      <c r="M981" s="8" t="s">
        <v>62</v>
      </c>
      <c r="N981" s="8" t="s">
        <v>63</v>
      </c>
      <c r="O981" s="8" t="s">
        <v>64</v>
      </c>
      <c r="P981" s="8" t="s">
        <v>65</v>
      </c>
      <c r="Q981" s="8" t="s">
        <v>66</v>
      </c>
      <c r="R981" s="9" t="s">
        <v>75</v>
      </c>
    </row>
    <row r="982" spans="2:18" x14ac:dyDescent="0.15">
      <c r="B982" s="90"/>
      <c r="C982" s="93"/>
      <c r="D982" s="96"/>
      <c r="E982" s="1" t="s">
        <v>69</v>
      </c>
      <c r="F982" s="6">
        <v>14.138999999999999</v>
      </c>
      <c r="G982" s="6">
        <v>13.987</v>
      </c>
      <c r="H982" s="6">
        <v>13.512</v>
      </c>
      <c r="I982" s="6">
        <v>13.454000000000001</v>
      </c>
      <c r="J982" s="6">
        <v>11.343999999999999</v>
      </c>
      <c r="K982" s="6">
        <v>9.8740000000000006</v>
      </c>
      <c r="L982" s="6">
        <v>8.5920000000000005</v>
      </c>
      <c r="M982" s="6">
        <v>7.6470000000000002</v>
      </c>
      <c r="N982" s="6">
        <v>7.625</v>
      </c>
      <c r="O982" s="6">
        <v>9.1059999999999999</v>
      </c>
      <c r="P982" s="6">
        <v>10.999000000000001</v>
      </c>
      <c r="Q982" s="6">
        <v>13.488</v>
      </c>
      <c r="R982" s="7">
        <v>133.767</v>
      </c>
    </row>
    <row r="983" spans="2:18" x14ac:dyDescent="0.15">
      <c r="B983" s="90"/>
      <c r="C983" s="93"/>
      <c r="D983" s="96"/>
      <c r="E983" s="1" t="s">
        <v>70</v>
      </c>
      <c r="F983" s="6">
        <v>24.684000000000001</v>
      </c>
      <c r="G983" s="6">
        <v>24.417000000000002</v>
      </c>
      <c r="H983" s="6">
        <v>23.588000000000001</v>
      </c>
      <c r="I983" s="6">
        <v>23.488</v>
      </c>
      <c r="J983" s="6">
        <v>19.803999999999998</v>
      </c>
      <c r="K983" s="6">
        <v>17.236999999999998</v>
      </c>
      <c r="L983" s="6">
        <v>15</v>
      </c>
      <c r="M983" s="6">
        <v>13.349</v>
      </c>
      <c r="N983" s="6">
        <v>13.311</v>
      </c>
      <c r="O983" s="6">
        <v>15.897</v>
      </c>
      <c r="P983" s="6">
        <v>19.202000000000002</v>
      </c>
      <c r="Q983" s="6">
        <v>23.545999999999999</v>
      </c>
      <c r="R983" s="7">
        <v>233.523</v>
      </c>
    </row>
    <row r="984" spans="2:18" x14ac:dyDescent="0.15">
      <c r="B984" s="90"/>
      <c r="C984" s="93"/>
      <c r="D984" s="96"/>
      <c r="E984" s="1" t="s">
        <v>71</v>
      </c>
      <c r="F984" s="6">
        <v>30.259</v>
      </c>
      <c r="G984" s="6">
        <v>29.933</v>
      </c>
      <c r="H984" s="6">
        <v>28.916</v>
      </c>
      <c r="I984" s="6">
        <v>28.792999999999999</v>
      </c>
      <c r="J984" s="6">
        <v>24.277999999999999</v>
      </c>
      <c r="K984" s="6">
        <v>21.13</v>
      </c>
      <c r="L984" s="6">
        <v>18.388000000000002</v>
      </c>
      <c r="M984" s="6">
        <v>16.364999999999998</v>
      </c>
      <c r="N984" s="6">
        <v>16.317</v>
      </c>
      <c r="O984" s="6">
        <v>19.488</v>
      </c>
      <c r="P984" s="6">
        <v>23.539000000000001</v>
      </c>
      <c r="Q984" s="6">
        <v>28.864999999999998</v>
      </c>
      <c r="R984" s="7">
        <v>286.27199999999999</v>
      </c>
    </row>
    <row r="985" spans="2:18" x14ac:dyDescent="0.15">
      <c r="B985" s="90"/>
      <c r="C985" s="93"/>
      <c r="D985" s="96"/>
      <c r="E985" s="1" t="s">
        <v>72</v>
      </c>
      <c r="F985" s="6">
        <v>32.996000000000002</v>
      </c>
      <c r="G985" s="6">
        <v>32.64</v>
      </c>
      <c r="H985" s="6">
        <v>31.530999999999999</v>
      </c>
      <c r="I985" s="6">
        <v>31.396999999999998</v>
      </c>
      <c r="J985" s="6">
        <v>26.472999999999999</v>
      </c>
      <c r="K985" s="6">
        <v>23.041</v>
      </c>
      <c r="L985" s="6">
        <v>20.050999999999998</v>
      </c>
      <c r="M985" s="6">
        <v>17.844999999999999</v>
      </c>
      <c r="N985" s="6">
        <v>17.792999999999999</v>
      </c>
      <c r="O985" s="6">
        <v>21.25</v>
      </c>
      <c r="P985" s="6">
        <v>25.667999999999999</v>
      </c>
      <c r="Q985" s="6">
        <v>31.475000000000001</v>
      </c>
      <c r="R985" s="7">
        <v>312.15899999999999</v>
      </c>
    </row>
    <row r="986" spans="2:18" x14ac:dyDescent="0.15">
      <c r="B986" s="90"/>
      <c r="C986" s="93"/>
      <c r="D986" s="96"/>
      <c r="E986" s="1" t="s">
        <v>73</v>
      </c>
      <c r="F986" s="6">
        <v>34.518000000000001</v>
      </c>
      <c r="G986" s="6">
        <v>34.146000000000001</v>
      </c>
      <c r="H986" s="6">
        <v>32.985999999999997</v>
      </c>
      <c r="I986" s="6">
        <v>32.845999999999997</v>
      </c>
      <c r="J986" s="6">
        <v>27.695</v>
      </c>
      <c r="K986" s="6">
        <v>24.103999999999999</v>
      </c>
      <c r="L986" s="6">
        <v>20.975999999999999</v>
      </c>
      <c r="M986" s="6">
        <v>18.667999999999999</v>
      </c>
      <c r="N986" s="6">
        <v>18.614000000000001</v>
      </c>
      <c r="O986" s="6">
        <v>22.231000000000002</v>
      </c>
      <c r="P986" s="6">
        <v>26.852</v>
      </c>
      <c r="Q986" s="6">
        <v>32.927999999999997</v>
      </c>
      <c r="R986" s="7">
        <v>326.56400000000002</v>
      </c>
    </row>
    <row r="987" spans="2:18" x14ac:dyDescent="0.15">
      <c r="B987" s="90"/>
      <c r="C987" s="93"/>
      <c r="D987" s="96"/>
      <c r="E987" s="1" t="s">
        <v>74</v>
      </c>
      <c r="F987" s="6">
        <v>34.186</v>
      </c>
      <c r="G987" s="6">
        <v>33.817</v>
      </c>
      <c r="H987" s="6">
        <v>32.668999999999997</v>
      </c>
      <c r="I987" s="6">
        <v>32.53</v>
      </c>
      <c r="J987" s="6">
        <v>27.428999999999998</v>
      </c>
      <c r="K987" s="6">
        <v>23.872</v>
      </c>
      <c r="L987" s="6">
        <v>20.774000000000001</v>
      </c>
      <c r="M987" s="6">
        <v>18.489000000000001</v>
      </c>
      <c r="N987" s="6">
        <v>18.434999999999999</v>
      </c>
      <c r="O987" s="6">
        <v>22.016999999999999</v>
      </c>
      <c r="P987" s="6">
        <v>26.594000000000001</v>
      </c>
      <c r="Q987" s="6">
        <v>32.610999999999997</v>
      </c>
      <c r="R987" s="7">
        <v>323.423</v>
      </c>
    </row>
    <row r="988" spans="2:18" x14ac:dyDescent="0.15">
      <c r="B988" s="90"/>
      <c r="C988" s="93"/>
      <c r="D988" s="96" t="s">
        <v>6</v>
      </c>
      <c r="E988" s="1"/>
      <c r="F988" s="8" t="s">
        <v>76</v>
      </c>
      <c r="G988" s="8" t="s">
        <v>56</v>
      </c>
      <c r="H988" s="8" t="s">
        <v>57</v>
      </c>
      <c r="I988" s="8" t="s">
        <v>58</v>
      </c>
      <c r="J988" s="8" t="s">
        <v>59</v>
      </c>
      <c r="K988" s="8" t="s">
        <v>60</v>
      </c>
      <c r="L988" s="8" t="s">
        <v>61</v>
      </c>
      <c r="M988" s="8" t="s">
        <v>62</v>
      </c>
      <c r="N988" s="8" t="s">
        <v>63</v>
      </c>
      <c r="O988" s="8" t="s">
        <v>64</v>
      </c>
      <c r="P988" s="8" t="s">
        <v>65</v>
      </c>
      <c r="Q988" s="8" t="s">
        <v>66</v>
      </c>
      <c r="R988" s="9" t="s">
        <v>75</v>
      </c>
    </row>
    <row r="989" spans="2:18" x14ac:dyDescent="0.15">
      <c r="B989" s="90"/>
      <c r="C989" s="93"/>
      <c r="D989" s="96"/>
      <c r="E989" s="1" t="s">
        <v>69</v>
      </c>
      <c r="F989" s="6">
        <v>6.48</v>
      </c>
      <c r="G989" s="6">
        <v>6.41</v>
      </c>
      <c r="H989" s="6">
        <v>6.1920000000000002</v>
      </c>
      <c r="I989" s="6">
        <v>6.1660000000000004</v>
      </c>
      <c r="J989" s="6">
        <v>5.1989999999999998</v>
      </c>
      <c r="K989" s="6">
        <v>4.5250000000000004</v>
      </c>
      <c r="L989" s="6">
        <v>3.9380000000000002</v>
      </c>
      <c r="M989" s="6">
        <v>3.5049999999999999</v>
      </c>
      <c r="N989" s="6">
        <v>3.4940000000000002</v>
      </c>
      <c r="O989" s="6">
        <v>4.173</v>
      </c>
      <c r="P989" s="6">
        <v>5.0410000000000004</v>
      </c>
      <c r="Q989" s="6">
        <v>6.181</v>
      </c>
      <c r="R989" s="7">
        <v>61.305</v>
      </c>
    </row>
    <row r="990" spans="2:18" x14ac:dyDescent="0.15">
      <c r="B990" s="90"/>
      <c r="C990" s="93"/>
      <c r="D990" s="96"/>
      <c r="E990" s="1" t="s">
        <v>70</v>
      </c>
      <c r="F990" s="6">
        <v>11.311</v>
      </c>
      <c r="G990" s="6">
        <v>11.189</v>
      </c>
      <c r="H990" s="6">
        <v>10.808999999999999</v>
      </c>
      <c r="I990" s="6">
        <v>10.763</v>
      </c>
      <c r="J990" s="6">
        <v>9.0760000000000005</v>
      </c>
      <c r="K990" s="6">
        <v>7.899</v>
      </c>
      <c r="L990" s="6">
        <v>6.8739999999999997</v>
      </c>
      <c r="M990" s="6">
        <v>6.117</v>
      </c>
      <c r="N990" s="6">
        <v>6.1</v>
      </c>
      <c r="O990" s="6">
        <v>7.2850000000000001</v>
      </c>
      <c r="P990" s="6">
        <v>8.7989999999999995</v>
      </c>
      <c r="Q990" s="6">
        <v>10.79</v>
      </c>
      <c r="R990" s="7">
        <v>107.01300000000001</v>
      </c>
    </row>
    <row r="991" spans="2:18" x14ac:dyDescent="0.15">
      <c r="B991" s="90"/>
      <c r="C991" s="93"/>
      <c r="D991" s="96"/>
      <c r="E991" s="1" t="s">
        <v>71</v>
      </c>
      <c r="F991" s="6">
        <v>13.865</v>
      </c>
      <c r="G991" s="6">
        <v>13.715</v>
      </c>
      <c r="H991" s="6">
        <v>13.249000000000001</v>
      </c>
      <c r="I991" s="6">
        <v>13.193</v>
      </c>
      <c r="J991" s="6">
        <v>11.124000000000001</v>
      </c>
      <c r="K991" s="6">
        <v>9.6820000000000004</v>
      </c>
      <c r="L991" s="6">
        <v>8.4250000000000007</v>
      </c>
      <c r="M991" s="6">
        <v>7.4980000000000002</v>
      </c>
      <c r="N991" s="6">
        <v>7.476</v>
      </c>
      <c r="O991" s="6">
        <v>8.9290000000000003</v>
      </c>
      <c r="P991" s="6">
        <v>10.785</v>
      </c>
      <c r="Q991" s="6">
        <v>13.226000000000001</v>
      </c>
      <c r="R991" s="7">
        <v>131.167</v>
      </c>
    </row>
    <row r="992" spans="2:18" x14ac:dyDescent="0.15">
      <c r="B992" s="90"/>
      <c r="C992" s="93"/>
      <c r="D992" s="96"/>
      <c r="E992" s="1" t="s">
        <v>72</v>
      </c>
      <c r="F992" s="6">
        <v>15.124000000000001</v>
      </c>
      <c r="G992" s="6">
        <v>14.961</v>
      </c>
      <c r="H992" s="6">
        <v>14.452999999999999</v>
      </c>
      <c r="I992" s="6">
        <v>14.391</v>
      </c>
      <c r="J992" s="6">
        <v>12.134</v>
      </c>
      <c r="K992" s="6">
        <v>10.561</v>
      </c>
      <c r="L992" s="6">
        <v>9.19</v>
      </c>
      <c r="M992" s="6">
        <v>8.1790000000000003</v>
      </c>
      <c r="N992" s="6">
        <v>8.1560000000000006</v>
      </c>
      <c r="O992" s="6">
        <v>9.74</v>
      </c>
      <c r="P992" s="6">
        <v>11.765000000000001</v>
      </c>
      <c r="Q992" s="6">
        <v>14.427</v>
      </c>
      <c r="R992" s="7">
        <v>143.08199999999999</v>
      </c>
    </row>
    <row r="993" spans="2:18" x14ac:dyDescent="0.15">
      <c r="B993" s="90"/>
      <c r="C993" s="93"/>
      <c r="D993" s="96"/>
      <c r="E993" s="1" t="s">
        <v>73</v>
      </c>
      <c r="F993" s="6">
        <v>15.821999999999999</v>
      </c>
      <c r="G993" s="6">
        <v>15.651999999999999</v>
      </c>
      <c r="H993" s="6">
        <v>15.12</v>
      </c>
      <c r="I993" s="6">
        <v>15.055999999999999</v>
      </c>
      <c r="J993" s="6">
        <v>12.695</v>
      </c>
      <c r="K993" s="6">
        <v>11.048999999999999</v>
      </c>
      <c r="L993" s="6">
        <v>9.6150000000000002</v>
      </c>
      <c r="M993" s="6">
        <v>8.5570000000000004</v>
      </c>
      <c r="N993" s="6">
        <v>8.532</v>
      </c>
      <c r="O993" s="6">
        <v>10.19</v>
      </c>
      <c r="P993" s="6">
        <v>12.308</v>
      </c>
      <c r="Q993" s="6">
        <v>15.093</v>
      </c>
      <c r="R993" s="7">
        <v>149.68899999999999</v>
      </c>
    </row>
    <row r="994" spans="2:18" x14ac:dyDescent="0.15">
      <c r="B994" s="90"/>
      <c r="C994" s="93"/>
      <c r="D994" s="96"/>
      <c r="E994" s="1" t="s">
        <v>74</v>
      </c>
      <c r="F994" s="6">
        <v>15.673999999999999</v>
      </c>
      <c r="G994" s="6">
        <v>15.504</v>
      </c>
      <c r="H994" s="6">
        <v>14.978</v>
      </c>
      <c r="I994" s="6">
        <v>14.914</v>
      </c>
      <c r="J994" s="6">
        <v>12.574999999999999</v>
      </c>
      <c r="K994" s="6">
        <v>10.945</v>
      </c>
      <c r="L994" s="6">
        <v>9.5239999999999991</v>
      </c>
      <c r="M994" s="6">
        <v>8.4760000000000009</v>
      </c>
      <c r="N994" s="6">
        <v>8.452</v>
      </c>
      <c r="O994" s="6">
        <v>10.093999999999999</v>
      </c>
      <c r="P994" s="6">
        <v>12.193</v>
      </c>
      <c r="Q994" s="6">
        <v>14.951000000000001</v>
      </c>
      <c r="R994" s="7">
        <v>148.28100000000001</v>
      </c>
    </row>
    <row r="995" spans="2:18" x14ac:dyDescent="0.15">
      <c r="B995" s="90"/>
      <c r="C995" s="93"/>
      <c r="D995" s="96" t="s">
        <v>8</v>
      </c>
      <c r="E995" s="1"/>
      <c r="F995" s="8" t="s">
        <v>76</v>
      </c>
      <c r="G995" s="8" t="s">
        <v>56</v>
      </c>
      <c r="H995" s="8" t="s">
        <v>57</v>
      </c>
      <c r="I995" s="8" t="s">
        <v>58</v>
      </c>
      <c r="J995" s="8" t="s">
        <v>59</v>
      </c>
      <c r="K995" s="8" t="s">
        <v>60</v>
      </c>
      <c r="L995" s="8" t="s">
        <v>61</v>
      </c>
      <c r="M995" s="8" t="s">
        <v>62</v>
      </c>
      <c r="N995" s="8" t="s">
        <v>63</v>
      </c>
      <c r="O995" s="8" t="s">
        <v>64</v>
      </c>
      <c r="P995" s="8" t="s">
        <v>65</v>
      </c>
      <c r="Q995" s="8" t="s">
        <v>66</v>
      </c>
      <c r="R995" s="9" t="s">
        <v>75</v>
      </c>
    </row>
    <row r="996" spans="2:18" x14ac:dyDescent="0.15">
      <c r="B996" s="90"/>
      <c r="C996" s="93"/>
      <c r="D996" s="96"/>
      <c r="E996" s="1" t="s">
        <v>69</v>
      </c>
      <c r="F996" s="6">
        <v>36.561</v>
      </c>
      <c r="G996" s="6">
        <v>36.25</v>
      </c>
      <c r="H996" s="6">
        <v>31.488</v>
      </c>
      <c r="I996" s="6">
        <v>19.388000000000002</v>
      </c>
      <c r="J996" s="6">
        <v>9.1850000000000005</v>
      </c>
      <c r="K996" s="6">
        <v>7.9459999999999997</v>
      </c>
      <c r="L996" s="6">
        <v>4.8789999999999996</v>
      </c>
      <c r="M996" s="6">
        <v>4.6360000000000001</v>
      </c>
      <c r="N996" s="6">
        <v>6.6790000000000003</v>
      </c>
      <c r="O996" s="6">
        <v>11.006</v>
      </c>
      <c r="P996" s="6">
        <v>18.684999999999999</v>
      </c>
      <c r="Q996" s="6">
        <v>32.984999999999999</v>
      </c>
      <c r="R996" s="7">
        <v>219.68700000000001</v>
      </c>
    </row>
    <row r="997" spans="2:18" x14ac:dyDescent="0.15">
      <c r="B997" s="90"/>
      <c r="C997" s="93"/>
      <c r="D997" s="96"/>
      <c r="E997" s="1" t="s">
        <v>70</v>
      </c>
      <c r="F997" s="6">
        <v>88.542000000000002</v>
      </c>
      <c r="G997" s="6">
        <v>87.789000000000001</v>
      </c>
      <c r="H997" s="6">
        <v>76.256</v>
      </c>
      <c r="I997" s="6">
        <v>46.954000000000001</v>
      </c>
      <c r="J997" s="6">
        <v>22.242999999999999</v>
      </c>
      <c r="K997" s="6">
        <v>19.242000000000001</v>
      </c>
      <c r="L997" s="6">
        <v>11.815</v>
      </c>
      <c r="M997" s="6">
        <v>11.226000000000001</v>
      </c>
      <c r="N997" s="6">
        <v>16.175000000000001</v>
      </c>
      <c r="O997" s="6">
        <v>26.654</v>
      </c>
      <c r="P997" s="6">
        <v>45.252000000000002</v>
      </c>
      <c r="Q997" s="6">
        <v>79.881</v>
      </c>
      <c r="R997" s="7">
        <v>532.03099999999995</v>
      </c>
    </row>
    <row r="998" spans="2:18" x14ac:dyDescent="0.15">
      <c r="B998" s="90"/>
      <c r="C998" s="93"/>
      <c r="D998" s="96"/>
      <c r="E998" s="1" t="s">
        <v>71</v>
      </c>
      <c r="F998" s="6">
        <v>90.656000000000006</v>
      </c>
      <c r="G998" s="6">
        <v>89.885999999999996</v>
      </c>
      <c r="H998" s="6">
        <v>78.075999999999993</v>
      </c>
      <c r="I998" s="6">
        <v>48.075000000000003</v>
      </c>
      <c r="J998" s="6">
        <v>22.774000000000001</v>
      </c>
      <c r="K998" s="6">
        <v>19.702000000000002</v>
      </c>
      <c r="L998" s="6">
        <v>12.097</v>
      </c>
      <c r="M998" s="6">
        <v>11.494999999999999</v>
      </c>
      <c r="N998" s="6">
        <v>16.562000000000001</v>
      </c>
      <c r="O998" s="6">
        <v>27.291</v>
      </c>
      <c r="P998" s="6">
        <v>46.332000000000001</v>
      </c>
      <c r="Q998" s="6">
        <v>81.787999999999997</v>
      </c>
      <c r="R998" s="7">
        <v>544.73400000000004</v>
      </c>
    </row>
    <row r="999" spans="2:18" x14ac:dyDescent="0.15">
      <c r="B999" s="90"/>
      <c r="C999" s="93"/>
      <c r="D999" s="96"/>
      <c r="E999" s="1" t="s">
        <v>72</v>
      </c>
      <c r="F999" s="6">
        <v>82.945999999999998</v>
      </c>
      <c r="G999" s="6">
        <v>82.241</v>
      </c>
      <c r="H999" s="6">
        <v>71.436000000000007</v>
      </c>
      <c r="I999" s="6">
        <v>43.987000000000002</v>
      </c>
      <c r="J999" s="6">
        <v>20.837</v>
      </c>
      <c r="K999" s="6">
        <v>18.026</v>
      </c>
      <c r="L999" s="6">
        <v>11.069000000000001</v>
      </c>
      <c r="M999" s="6">
        <v>10.516999999999999</v>
      </c>
      <c r="N999" s="6">
        <v>15.153</v>
      </c>
      <c r="O999" s="6">
        <v>24.97</v>
      </c>
      <c r="P999" s="6">
        <v>42.392000000000003</v>
      </c>
      <c r="Q999" s="6">
        <v>74.831999999999994</v>
      </c>
      <c r="R999" s="7">
        <v>498.40499999999997</v>
      </c>
    </row>
    <row r="1000" spans="2:18" x14ac:dyDescent="0.15">
      <c r="B1000" s="90"/>
      <c r="C1000" s="93"/>
      <c r="D1000" s="96"/>
      <c r="E1000" s="1" t="s">
        <v>73</v>
      </c>
      <c r="F1000" s="6">
        <v>111.009</v>
      </c>
      <c r="G1000" s="6">
        <v>110.066</v>
      </c>
      <c r="H1000" s="6">
        <v>95.605000000000004</v>
      </c>
      <c r="I1000" s="6">
        <v>58.869</v>
      </c>
      <c r="J1000" s="6">
        <v>27.887</v>
      </c>
      <c r="K1000" s="6">
        <v>24.125</v>
      </c>
      <c r="L1000" s="6">
        <v>14.813000000000001</v>
      </c>
      <c r="M1000" s="6">
        <v>14.074999999999999</v>
      </c>
      <c r="N1000" s="6">
        <v>20.28</v>
      </c>
      <c r="O1000" s="6">
        <v>33.417999999999999</v>
      </c>
      <c r="P1000" s="6">
        <v>56.734000000000002</v>
      </c>
      <c r="Q1000" s="6">
        <v>100.15</v>
      </c>
      <c r="R1000" s="7">
        <v>667.03099999999995</v>
      </c>
    </row>
    <row r="1001" spans="2:18" ht="14.25" thickBot="1" x14ac:dyDescent="0.2">
      <c r="B1001" s="90"/>
      <c r="C1001" s="94"/>
      <c r="D1001" s="97"/>
      <c r="E1001" s="10" t="s">
        <v>74</v>
      </c>
      <c r="F1001" s="11">
        <v>165.643</v>
      </c>
      <c r="G1001" s="11">
        <v>164.23500000000001</v>
      </c>
      <c r="H1001" s="11">
        <v>142.65799999999999</v>
      </c>
      <c r="I1001" s="11">
        <v>87.840999999999994</v>
      </c>
      <c r="J1001" s="11">
        <v>41.612000000000002</v>
      </c>
      <c r="K1001" s="11">
        <v>35.999000000000002</v>
      </c>
      <c r="L1001" s="11">
        <v>22.103999999999999</v>
      </c>
      <c r="M1001" s="11">
        <v>21.001999999999999</v>
      </c>
      <c r="N1001" s="11">
        <v>30.260999999999999</v>
      </c>
      <c r="O1001" s="11">
        <v>49.863999999999997</v>
      </c>
      <c r="P1001" s="11">
        <v>84.656000000000006</v>
      </c>
      <c r="Q1001" s="11">
        <v>149.44</v>
      </c>
      <c r="R1001" s="12">
        <v>995.31600000000003</v>
      </c>
    </row>
    <row r="1002" spans="2:18" x14ac:dyDescent="0.15">
      <c r="B1002" s="90"/>
      <c r="C1002" s="92" t="s">
        <v>67</v>
      </c>
      <c r="D1002" s="95" t="s">
        <v>2</v>
      </c>
      <c r="E1002" s="3"/>
      <c r="F1002" s="4" t="s">
        <v>76</v>
      </c>
      <c r="G1002" s="4" t="s">
        <v>56</v>
      </c>
      <c r="H1002" s="4" t="s">
        <v>57</v>
      </c>
      <c r="I1002" s="4" t="s">
        <v>58</v>
      </c>
      <c r="J1002" s="4" t="s">
        <v>59</v>
      </c>
      <c r="K1002" s="4" t="s">
        <v>60</v>
      </c>
      <c r="L1002" s="4" t="s">
        <v>61</v>
      </c>
      <c r="M1002" s="4" t="s">
        <v>62</v>
      </c>
      <c r="N1002" s="4" t="s">
        <v>63</v>
      </c>
      <c r="O1002" s="4" t="s">
        <v>64</v>
      </c>
      <c r="P1002" s="4" t="s">
        <v>65</v>
      </c>
      <c r="Q1002" s="4" t="s">
        <v>66</v>
      </c>
      <c r="R1002" s="5" t="s">
        <v>75</v>
      </c>
    </row>
    <row r="1003" spans="2:18" x14ac:dyDescent="0.15">
      <c r="B1003" s="90"/>
      <c r="C1003" s="93"/>
      <c r="D1003" s="96"/>
      <c r="E1003" s="1" t="s">
        <v>69</v>
      </c>
      <c r="F1003" s="6">
        <v>3133.6039999999998</v>
      </c>
      <c r="G1003" s="6">
        <v>2947.0030000000002</v>
      </c>
      <c r="H1003" s="6">
        <v>2737.8359999999998</v>
      </c>
      <c r="I1003" s="6">
        <v>2442.9960000000001</v>
      </c>
      <c r="J1003" s="6">
        <v>2067.607</v>
      </c>
      <c r="K1003" s="6">
        <v>2006.2850000000001</v>
      </c>
      <c r="L1003" s="6">
        <v>2404.2779999999998</v>
      </c>
      <c r="M1003" s="6">
        <v>2482.7779999999998</v>
      </c>
      <c r="N1003" s="6">
        <v>2112.337</v>
      </c>
      <c r="O1003" s="6">
        <v>1985.3889999999999</v>
      </c>
      <c r="P1003" s="6">
        <v>2332.337</v>
      </c>
      <c r="Q1003" s="6">
        <v>3006.6559999999999</v>
      </c>
      <c r="R1003" s="7">
        <v>29659.108</v>
      </c>
    </row>
    <row r="1004" spans="2:18" x14ac:dyDescent="0.15">
      <c r="B1004" s="90"/>
      <c r="C1004" s="93"/>
      <c r="D1004" s="96"/>
      <c r="E1004" s="1" t="s">
        <v>70</v>
      </c>
      <c r="F1004" s="6">
        <v>5639.5919999999996</v>
      </c>
      <c r="G1004" s="6">
        <v>5303.75</v>
      </c>
      <c r="H1004" s="6">
        <v>4927.3159999999998</v>
      </c>
      <c r="I1004" s="6">
        <v>4396.6949999999997</v>
      </c>
      <c r="J1004" s="6">
        <v>3721.098</v>
      </c>
      <c r="K1004" s="6">
        <v>3610.741</v>
      </c>
      <c r="L1004" s="6">
        <v>4327.0079999999998</v>
      </c>
      <c r="M1004" s="6">
        <v>4468.2939999999999</v>
      </c>
      <c r="N1004" s="6">
        <v>3801.6080000000002</v>
      </c>
      <c r="O1004" s="6">
        <v>3573.136</v>
      </c>
      <c r="P1004" s="6">
        <v>4197.5420000000004</v>
      </c>
      <c r="Q1004" s="6">
        <v>5411.12</v>
      </c>
      <c r="R1004" s="7">
        <v>53377.898999999998</v>
      </c>
    </row>
    <row r="1005" spans="2:18" x14ac:dyDescent="0.15">
      <c r="B1005" s="90"/>
      <c r="C1005" s="93"/>
      <c r="D1005" s="96"/>
      <c r="E1005" s="1" t="s">
        <v>71</v>
      </c>
      <c r="F1005" s="6">
        <v>6586.4769999999999</v>
      </c>
      <c r="G1005" s="6">
        <v>6194.2520000000004</v>
      </c>
      <c r="H1005" s="6">
        <v>5754.6130000000003</v>
      </c>
      <c r="I1005" s="6">
        <v>5134.8919999999998</v>
      </c>
      <c r="J1005" s="6">
        <v>4345.8739999999998</v>
      </c>
      <c r="K1005" s="6">
        <v>4216.9840000000004</v>
      </c>
      <c r="L1005" s="6">
        <v>5053.5129999999999</v>
      </c>
      <c r="M1005" s="6">
        <v>5218.5259999999998</v>
      </c>
      <c r="N1005" s="6">
        <v>4439.8919999999998</v>
      </c>
      <c r="O1005" s="6">
        <v>4173.0640000000003</v>
      </c>
      <c r="P1005" s="6">
        <v>4902.3019999999997</v>
      </c>
      <c r="Q1005" s="6">
        <v>6319.6490000000003</v>
      </c>
      <c r="R1005" s="7">
        <v>62340.027999999998</v>
      </c>
    </row>
    <row r="1006" spans="2:18" x14ac:dyDescent="0.15">
      <c r="B1006" s="90"/>
      <c r="C1006" s="93"/>
      <c r="D1006" s="96"/>
      <c r="E1006" s="1" t="s">
        <v>72</v>
      </c>
      <c r="F1006" s="6">
        <v>7042.4260000000004</v>
      </c>
      <c r="G1006" s="6">
        <v>6623.0479999999998</v>
      </c>
      <c r="H1006" s="6">
        <v>6152.9679999999998</v>
      </c>
      <c r="I1006" s="6">
        <v>5490.3609999999999</v>
      </c>
      <c r="J1006" s="6">
        <v>4646.7160000000003</v>
      </c>
      <c r="K1006" s="6">
        <v>4508.8959999999997</v>
      </c>
      <c r="L1006" s="6">
        <v>5403.3410000000003</v>
      </c>
      <c r="M1006" s="6">
        <v>5579.7719999999999</v>
      </c>
      <c r="N1006" s="6">
        <v>4747.2439999999997</v>
      </c>
      <c r="O1006" s="6">
        <v>4461.9399999999996</v>
      </c>
      <c r="P1006" s="6">
        <v>5241.6670000000004</v>
      </c>
      <c r="Q1006" s="6">
        <v>6757.1210000000001</v>
      </c>
      <c r="R1006" s="7">
        <v>66655.490999999995</v>
      </c>
    </row>
    <row r="1007" spans="2:18" x14ac:dyDescent="0.15">
      <c r="B1007" s="90"/>
      <c r="C1007" s="93"/>
      <c r="D1007" s="96"/>
      <c r="E1007" s="1" t="s">
        <v>73</v>
      </c>
      <c r="F1007" s="6">
        <v>8180.2759999999998</v>
      </c>
      <c r="G1007" s="6">
        <v>7693.1350000000002</v>
      </c>
      <c r="H1007" s="6">
        <v>7147.1109999999999</v>
      </c>
      <c r="I1007" s="6">
        <v>6377.4380000000001</v>
      </c>
      <c r="J1007" s="6">
        <v>5397.4849999999997</v>
      </c>
      <c r="K1007" s="6">
        <v>5237.4009999999998</v>
      </c>
      <c r="L1007" s="6">
        <v>6276.3630000000003</v>
      </c>
      <c r="M1007" s="6">
        <v>6481.3040000000001</v>
      </c>
      <c r="N1007" s="6">
        <v>5514.2629999999999</v>
      </c>
      <c r="O1007" s="6">
        <v>5182.8630000000003</v>
      </c>
      <c r="P1007" s="6">
        <v>6088.5609999999997</v>
      </c>
      <c r="Q1007" s="6">
        <v>7848.875</v>
      </c>
      <c r="R1007" s="7">
        <v>77425.054999999993</v>
      </c>
    </row>
    <row r="1008" spans="2:18" x14ac:dyDescent="0.15">
      <c r="B1008" s="90"/>
      <c r="C1008" s="93"/>
      <c r="D1008" s="96"/>
      <c r="E1008" s="1" t="s">
        <v>74</v>
      </c>
      <c r="F1008" s="6">
        <v>10108.735000000001</v>
      </c>
      <c r="G1008" s="6">
        <v>9506.7569999999996</v>
      </c>
      <c r="H1008" s="6">
        <v>8832.009</v>
      </c>
      <c r="I1008" s="6">
        <v>7880.8879999999999</v>
      </c>
      <c r="J1008" s="6">
        <v>6669.9160000000002</v>
      </c>
      <c r="K1008" s="6">
        <v>6472.1</v>
      </c>
      <c r="L1008" s="6">
        <v>7755.9790000000003</v>
      </c>
      <c r="M1008" s="6">
        <v>8009.241</v>
      </c>
      <c r="N1008" s="6">
        <v>6814.2269999999999</v>
      </c>
      <c r="O1008" s="6">
        <v>6404.6970000000001</v>
      </c>
      <c r="P1008" s="6">
        <v>7523.9160000000002</v>
      </c>
      <c r="Q1008" s="6">
        <v>9699.2150000000001</v>
      </c>
      <c r="R1008" s="7">
        <v>95677.68</v>
      </c>
    </row>
    <row r="1009" spans="2:18" x14ac:dyDescent="0.15">
      <c r="B1009" s="90"/>
      <c r="C1009" s="93"/>
      <c r="D1009" s="96" t="s">
        <v>27</v>
      </c>
      <c r="E1009" s="1"/>
      <c r="F1009" s="8" t="s">
        <v>76</v>
      </c>
      <c r="G1009" s="8" t="s">
        <v>56</v>
      </c>
      <c r="H1009" s="8" t="s">
        <v>57</v>
      </c>
      <c r="I1009" s="8" t="s">
        <v>58</v>
      </c>
      <c r="J1009" s="8" t="s">
        <v>59</v>
      </c>
      <c r="K1009" s="8" t="s">
        <v>60</v>
      </c>
      <c r="L1009" s="8" t="s">
        <v>61</v>
      </c>
      <c r="M1009" s="8" t="s">
        <v>62</v>
      </c>
      <c r="N1009" s="8" t="s">
        <v>63</v>
      </c>
      <c r="O1009" s="8" t="s">
        <v>64</v>
      </c>
      <c r="P1009" s="8" t="s">
        <v>65</v>
      </c>
      <c r="Q1009" s="8" t="s">
        <v>66</v>
      </c>
      <c r="R1009" s="9" t="s">
        <v>75</v>
      </c>
    </row>
    <row r="1010" spans="2:18" x14ac:dyDescent="0.15">
      <c r="B1010" s="90"/>
      <c r="C1010" s="93"/>
      <c r="D1010" s="96"/>
      <c r="E1010" s="1" t="s">
        <v>69</v>
      </c>
      <c r="F1010" s="6">
        <v>651.04399999999998</v>
      </c>
      <c r="G1010" s="6">
        <v>644.04499999999996</v>
      </c>
      <c r="H1010" s="6">
        <v>622.17399999999998</v>
      </c>
      <c r="I1010" s="6">
        <v>619.50300000000004</v>
      </c>
      <c r="J1010" s="6">
        <v>522.346</v>
      </c>
      <c r="K1010" s="6">
        <v>454.65800000000002</v>
      </c>
      <c r="L1010" s="6">
        <v>395.62700000000001</v>
      </c>
      <c r="M1010" s="6">
        <v>352.11399999999998</v>
      </c>
      <c r="N1010" s="6">
        <v>351.101</v>
      </c>
      <c r="O1010" s="6">
        <v>419.29500000000002</v>
      </c>
      <c r="P1010" s="6">
        <v>506.46</v>
      </c>
      <c r="Q1010" s="6">
        <v>621.06799999999998</v>
      </c>
      <c r="R1010" s="7">
        <v>6159.4350000000004</v>
      </c>
    </row>
    <row r="1011" spans="2:18" x14ac:dyDescent="0.15">
      <c r="B1011" s="90"/>
      <c r="C1011" s="93"/>
      <c r="D1011" s="96"/>
      <c r="E1011" s="1" t="s">
        <v>70</v>
      </c>
      <c r="F1011" s="6">
        <v>1136.5989999999999</v>
      </c>
      <c r="G1011" s="6">
        <v>1124.3050000000001</v>
      </c>
      <c r="H1011" s="6">
        <v>1086.133</v>
      </c>
      <c r="I1011" s="6">
        <v>1081.528</v>
      </c>
      <c r="J1011" s="6">
        <v>911.89499999999998</v>
      </c>
      <c r="K1011" s="6">
        <v>793.69500000000005</v>
      </c>
      <c r="L1011" s="6">
        <v>690.69</v>
      </c>
      <c r="M1011" s="6">
        <v>614.66800000000001</v>
      </c>
      <c r="N1011" s="6">
        <v>612.91800000000001</v>
      </c>
      <c r="O1011" s="6">
        <v>731.99300000000005</v>
      </c>
      <c r="P1011" s="6">
        <v>884.17499999999995</v>
      </c>
      <c r="Q1011" s="6">
        <v>1084.1990000000001</v>
      </c>
      <c r="R1011" s="7">
        <v>10752.8</v>
      </c>
    </row>
    <row r="1012" spans="2:18" x14ac:dyDescent="0.15">
      <c r="B1012" s="90"/>
      <c r="C1012" s="93"/>
      <c r="D1012" s="96"/>
      <c r="E1012" s="1" t="s">
        <v>71</v>
      </c>
      <c r="F1012" s="6">
        <v>1393.306</v>
      </c>
      <c r="G1012" s="6">
        <v>1378.2950000000001</v>
      </c>
      <c r="H1012" s="6">
        <v>1331.4659999999999</v>
      </c>
      <c r="I1012" s="6">
        <v>1325.8019999999999</v>
      </c>
      <c r="J1012" s="6">
        <v>1117.905</v>
      </c>
      <c r="K1012" s="6">
        <v>972.952</v>
      </c>
      <c r="L1012" s="6">
        <v>846.69399999999996</v>
      </c>
      <c r="M1012" s="6">
        <v>753.54300000000001</v>
      </c>
      <c r="N1012" s="6">
        <v>751.33299999999997</v>
      </c>
      <c r="O1012" s="6">
        <v>897.34400000000005</v>
      </c>
      <c r="P1012" s="6">
        <v>1083.877</v>
      </c>
      <c r="Q1012" s="6">
        <v>1329.1179999999999</v>
      </c>
      <c r="R1012" s="7">
        <v>13181.681</v>
      </c>
    </row>
    <row r="1013" spans="2:18" x14ac:dyDescent="0.15">
      <c r="B1013" s="90"/>
      <c r="C1013" s="93"/>
      <c r="D1013" s="96"/>
      <c r="E1013" s="1" t="s">
        <v>72</v>
      </c>
      <c r="F1013" s="6">
        <v>1519.3340000000001</v>
      </c>
      <c r="G1013" s="6">
        <v>1502.941</v>
      </c>
      <c r="H1013" s="6">
        <v>1451.876</v>
      </c>
      <c r="I1013" s="6">
        <v>1445.7059999999999</v>
      </c>
      <c r="J1013" s="6">
        <v>1218.9760000000001</v>
      </c>
      <c r="K1013" s="6">
        <v>1060.9459999999999</v>
      </c>
      <c r="L1013" s="6">
        <v>923.26800000000003</v>
      </c>
      <c r="M1013" s="6">
        <v>821.69100000000003</v>
      </c>
      <c r="N1013" s="6">
        <v>819.29600000000005</v>
      </c>
      <c r="O1013" s="6">
        <v>978.47799999999995</v>
      </c>
      <c r="P1013" s="6">
        <v>1181.9090000000001</v>
      </c>
      <c r="Q1013" s="6">
        <v>1449.298</v>
      </c>
      <c r="R1013" s="7">
        <v>14373.673000000001</v>
      </c>
    </row>
    <row r="1014" spans="2:18" x14ac:dyDescent="0.15">
      <c r="B1014" s="90"/>
      <c r="C1014" s="93"/>
      <c r="D1014" s="96"/>
      <c r="E1014" s="1" t="s">
        <v>73</v>
      </c>
      <c r="F1014" s="6">
        <v>1589.4159999999999</v>
      </c>
      <c r="G1014" s="6">
        <v>1572.287</v>
      </c>
      <c r="H1014" s="6">
        <v>1518.873</v>
      </c>
      <c r="I1014" s="6">
        <v>1512.4269999999999</v>
      </c>
      <c r="J1014" s="6">
        <v>1275.2439999999999</v>
      </c>
      <c r="K1014" s="6">
        <v>1109.893</v>
      </c>
      <c r="L1014" s="6">
        <v>965.86099999999999</v>
      </c>
      <c r="M1014" s="6">
        <v>859.58699999999999</v>
      </c>
      <c r="N1014" s="6">
        <v>857.1</v>
      </c>
      <c r="O1014" s="6">
        <v>1023.649</v>
      </c>
      <c r="P1014" s="6">
        <v>1236.4269999999999</v>
      </c>
      <c r="Q1014" s="6">
        <v>1516.203</v>
      </c>
      <c r="R1014" s="7">
        <v>15036.966</v>
      </c>
    </row>
    <row r="1015" spans="2:18" x14ac:dyDescent="0.15">
      <c r="B1015" s="90"/>
      <c r="C1015" s="93"/>
      <c r="D1015" s="96"/>
      <c r="E1015" s="1" t="s">
        <v>74</v>
      </c>
      <c r="F1015" s="6">
        <v>1574.1289999999999</v>
      </c>
      <c r="G1015" s="6">
        <v>1557.1379999999999</v>
      </c>
      <c r="H1015" s="6">
        <v>1504.277</v>
      </c>
      <c r="I1015" s="6">
        <v>1497.876</v>
      </c>
      <c r="J1015" s="6">
        <v>1262.9960000000001</v>
      </c>
      <c r="K1015" s="6">
        <v>1099.21</v>
      </c>
      <c r="L1015" s="6">
        <v>956.56</v>
      </c>
      <c r="M1015" s="6">
        <v>851.34400000000005</v>
      </c>
      <c r="N1015" s="6">
        <v>848.85799999999995</v>
      </c>
      <c r="O1015" s="6">
        <v>1013.795</v>
      </c>
      <c r="P1015" s="6">
        <v>1224.547</v>
      </c>
      <c r="Q1015" s="6">
        <v>1501.606</v>
      </c>
      <c r="R1015" s="7">
        <v>14892.334999999999</v>
      </c>
    </row>
    <row r="1016" spans="2:18" x14ac:dyDescent="0.15">
      <c r="B1016" s="90"/>
      <c r="C1016" s="93"/>
      <c r="D1016" s="96" t="s">
        <v>8</v>
      </c>
      <c r="E1016" s="1"/>
      <c r="F1016" s="8" t="s">
        <v>76</v>
      </c>
      <c r="G1016" s="8" t="s">
        <v>56</v>
      </c>
      <c r="H1016" s="8" t="s">
        <v>57</v>
      </c>
      <c r="I1016" s="8" t="s">
        <v>58</v>
      </c>
      <c r="J1016" s="8" t="s">
        <v>59</v>
      </c>
      <c r="K1016" s="8" t="s">
        <v>60</v>
      </c>
      <c r="L1016" s="8" t="s">
        <v>61</v>
      </c>
      <c r="M1016" s="8" t="s">
        <v>62</v>
      </c>
      <c r="N1016" s="8" t="s">
        <v>63</v>
      </c>
      <c r="O1016" s="8" t="s">
        <v>64</v>
      </c>
      <c r="P1016" s="8" t="s">
        <v>65</v>
      </c>
      <c r="Q1016" s="8" t="s">
        <v>66</v>
      </c>
      <c r="R1016" s="9" t="s">
        <v>75</v>
      </c>
    </row>
    <row r="1017" spans="2:18" x14ac:dyDescent="0.15">
      <c r="B1017" s="90"/>
      <c r="C1017" s="93"/>
      <c r="D1017" s="96"/>
      <c r="E1017" s="1" t="s">
        <v>69</v>
      </c>
      <c r="F1017" s="6">
        <v>1341.789</v>
      </c>
      <c r="G1017" s="6">
        <v>1330.375</v>
      </c>
      <c r="H1017" s="6">
        <v>1155.6099999999999</v>
      </c>
      <c r="I1017" s="6">
        <v>711.54</v>
      </c>
      <c r="J1017" s="6">
        <v>337.09</v>
      </c>
      <c r="K1017" s="6">
        <v>291.61799999999999</v>
      </c>
      <c r="L1017" s="6">
        <v>179.059</v>
      </c>
      <c r="M1017" s="6">
        <v>170.14099999999999</v>
      </c>
      <c r="N1017" s="6">
        <v>245.119</v>
      </c>
      <c r="O1017" s="6">
        <v>403.92</v>
      </c>
      <c r="P1017" s="6">
        <v>685.74</v>
      </c>
      <c r="Q1017" s="6">
        <v>1210.55</v>
      </c>
      <c r="R1017" s="7">
        <v>8062.5129999999999</v>
      </c>
    </row>
    <row r="1018" spans="2:18" x14ac:dyDescent="0.15">
      <c r="B1018" s="90"/>
      <c r="C1018" s="93"/>
      <c r="D1018" s="96"/>
      <c r="E1018" s="1" t="s">
        <v>70</v>
      </c>
      <c r="F1018" s="6">
        <v>3249.491</v>
      </c>
      <c r="G1018" s="6">
        <v>3221.8560000000002</v>
      </c>
      <c r="H1018" s="6">
        <v>2798.5949999999998</v>
      </c>
      <c r="I1018" s="6">
        <v>1723.212</v>
      </c>
      <c r="J1018" s="6">
        <v>816.31799999999998</v>
      </c>
      <c r="K1018" s="6">
        <v>706.18100000000004</v>
      </c>
      <c r="L1018" s="6">
        <v>433.61099999999999</v>
      </c>
      <c r="M1018" s="6">
        <v>411.99400000000003</v>
      </c>
      <c r="N1018" s="6">
        <v>593.62300000000005</v>
      </c>
      <c r="O1018" s="6">
        <v>978.202</v>
      </c>
      <c r="P1018" s="6">
        <v>1660.748</v>
      </c>
      <c r="Q1018" s="6">
        <v>2931.6329999999998</v>
      </c>
      <c r="R1018" s="7">
        <v>19525.538</v>
      </c>
    </row>
    <row r="1019" spans="2:18" x14ac:dyDescent="0.15">
      <c r="B1019" s="90"/>
      <c r="C1019" s="93"/>
      <c r="D1019" s="96"/>
      <c r="E1019" s="1" t="s">
        <v>71</v>
      </c>
      <c r="F1019" s="6">
        <v>3327.0749999999998</v>
      </c>
      <c r="G1019" s="6">
        <v>3298.8159999999998</v>
      </c>
      <c r="H1019" s="6">
        <v>2865.3890000000001</v>
      </c>
      <c r="I1019" s="6">
        <v>1764.3530000000001</v>
      </c>
      <c r="J1019" s="6">
        <v>835.80600000000004</v>
      </c>
      <c r="K1019" s="6">
        <v>723.06299999999999</v>
      </c>
      <c r="L1019" s="6">
        <v>443.96</v>
      </c>
      <c r="M1019" s="6">
        <v>421.86700000000002</v>
      </c>
      <c r="N1019" s="6">
        <v>607.82500000000005</v>
      </c>
      <c r="O1019" s="6">
        <v>1001.58</v>
      </c>
      <c r="P1019" s="6">
        <v>1700.384</v>
      </c>
      <c r="Q1019" s="6">
        <v>3001.62</v>
      </c>
      <c r="R1019" s="7">
        <v>19991.738000000001</v>
      </c>
    </row>
    <row r="1020" spans="2:18" x14ac:dyDescent="0.15">
      <c r="B1020" s="90"/>
      <c r="C1020" s="93"/>
      <c r="D1020" s="96"/>
      <c r="E1020" s="1" t="s">
        <v>72</v>
      </c>
      <c r="F1020" s="6">
        <v>3044.1179999999999</v>
      </c>
      <c r="G1020" s="6">
        <v>3018.2449999999999</v>
      </c>
      <c r="H1020" s="6">
        <v>2621.701</v>
      </c>
      <c r="I1020" s="6">
        <v>1614.3230000000001</v>
      </c>
      <c r="J1020" s="6">
        <v>764.71799999999996</v>
      </c>
      <c r="K1020" s="6">
        <v>661.55399999999997</v>
      </c>
      <c r="L1020" s="6">
        <v>406.23200000000003</v>
      </c>
      <c r="M1020" s="6">
        <v>385.97399999999999</v>
      </c>
      <c r="N1020" s="6">
        <v>556.11500000000001</v>
      </c>
      <c r="O1020" s="6">
        <v>916.399</v>
      </c>
      <c r="P1020" s="6">
        <v>1555.7860000000001</v>
      </c>
      <c r="Q1020" s="6">
        <v>2746.3339999999998</v>
      </c>
      <c r="R1020" s="7">
        <v>18291.464</v>
      </c>
    </row>
    <row r="1021" spans="2:18" x14ac:dyDescent="0.15">
      <c r="B1021" s="90"/>
      <c r="C1021" s="93"/>
      <c r="D1021" s="96"/>
      <c r="E1021" s="1" t="s">
        <v>73</v>
      </c>
      <c r="F1021" s="6">
        <v>4074.03</v>
      </c>
      <c r="G1021" s="6">
        <v>4039.422</v>
      </c>
      <c r="H1021" s="6">
        <v>3508.7040000000002</v>
      </c>
      <c r="I1021" s="6">
        <v>2160.4920000000002</v>
      </c>
      <c r="J1021" s="6">
        <v>1023.453</v>
      </c>
      <c r="K1021" s="6">
        <v>885.38800000000003</v>
      </c>
      <c r="L1021" s="6">
        <v>543.63699999999994</v>
      </c>
      <c r="M1021" s="6">
        <v>516.553</v>
      </c>
      <c r="N1021" s="6">
        <v>744.27599999999995</v>
      </c>
      <c r="O1021" s="6">
        <v>1226.441</v>
      </c>
      <c r="P1021" s="6">
        <v>2082.1379999999999</v>
      </c>
      <c r="Q1021" s="6">
        <v>3675.5050000000001</v>
      </c>
      <c r="R1021" s="7">
        <v>24480.038</v>
      </c>
    </row>
    <row r="1022" spans="2:18" x14ac:dyDescent="0.15">
      <c r="B1022" s="90"/>
      <c r="C1022" s="93"/>
      <c r="D1022" s="96"/>
      <c r="E1022" s="1" t="s">
        <v>74</v>
      </c>
      <c r="F1022" s="6">
        <v>6079.098</v>
      </c>
      <c r="G1022" s="6">
        <v>6027.4250000000002</v>
      </c>
      <c r="H1022" s="6">
        <v>5235.549</v>
      </c>
      <c r="I1022" s="6">
        <v>3223.7649999999999</v>
      </c>
      <c r="J1022" s="6">
        <v>1527.16</v>
      </c>
      <c r="K1022" s="6">
        <v>1321.163</v>
      </c>
      <c r="L1022" s="6">
        <v>811.21699999999998</v>
      </c>
      <c r="M1022" s="6">
        <v>770.77300000000002</v>
      </c>
      <c r="N1022" s="6">
        <v>1110.579</v>
      </c>
      <c r="O1022" s="6">
        <v>1830.009</v>
      </c>
      <c r="P1022" s="6">
        <v>3106.875</v>
      </c>
      <c r="Q1022" s="6">
        <v>5484.4480000000003</v>
      </c>
      <c r="R1022" s="7">
        <v>36528.097000000002</v>
      </c>
    </row>
    <row r="1023" spans="2:18" x14ac:dyDescent="0.15">
      <c r="B1023" s="90"/>
      <c r="C1023" s="93"/>
      <c r="D1023" s="96" t="s">
        <v>68</v>
      </c>
      <c r="E1023" s="1"/>
      <c r="F1023" s="8" t="s">
        <v>76</v>
      </c>
      <c r="G1023" s="8" t="s">
        <v>56</v>
      </c>
      <c r="H1023" s="8" t="s">
        <v>57</v>
      </c>
      <c r="I1023" s="8" t="s">
        <v>58</v>
      </c>
      <c r="J1023" s="8" t="s">
        <v>59</v>
      </c>
      <c r="K1023" s="8" t="s">
        <v>60</v>
      </c>
      <c r="L1023" s="8" t="s">
        <v>61</v>
      </c>
      <c r="M1023" s="8" t="s">
        <v>62</v>
      </c>
      <c r="N1023" s="8" t="s">
        <v>63</v>
      </c>
      <c r="O1023" s="8" t="s">
        <v>64</v>
      </c>
      <c r="P1023" s="8" t="s">
        <v>65</v>
      </c>
      <c r="Q1023" s="8" t="s">
        <v>66</v>
      </c>
      <c r="R1023" s="9" t="s">
        <v>75</v>
      </c>
    </row>
    <row r="1024" spans="2:18" x14ac:dyDescent="0.15">
      <c r="B1024" s="90"/>
      <c r="C1024" s="93"/>
      <c r="D1024" s="96"/>
      <c r="E1024" s="1" t="s">
        <v>69</v>
      </c>
      <c r="F1024" s="6">
        <v>5126.4369999999999</v>
      </c>
      <c r="G1024" s="6">
        <v>4921.4230000000007</v>
      </c>
      <c r="H1024" s="6">
        <v>4515.62</v>
      </c>
      <c r="I1024" s="6">
        <v>3774.0390000000002</v>
      </c>
      <c r="J1024" s="6">
        <v>2927.0430000000001</v>
      </c>
      <c r="K1024" s="6">
        <v>2752.5610000000001</v>
      </c>
      <c r="L1024" s="6">
        <v>2978.9639999999999</v>
      </c>
      <c r="M1024" s="6">
        <v>3005.0329999999999</v>
      </c>
      <c r="N1024" s="6">
        <v>2708.5570000000002</v>
      </c>
      <c r="O1024" s="6">
        <v>2808.6039999999998</v>
      </c>
      <c r="P1024" s="6">
        <v>3524.5370000000003</v>
      </c>
      <c r="Q1024" s="6">
        <v>4838.2740000000003</v>
      </c>
      <c r="R1024" s="7">
        <v>43881.055999999997</v>
      </c>
    </row>
    <row r="1025" spans="2:18" x14ac:dyDescent="0.15">
      <c r="B1025" s="90"/>
      <c r="C1025" s="93"/>
      <c r="D1025" s="96"/>
      <c r="E1025" s="1" t="s">
        <v>70</v>
      </c>
      <c r="F1025" s="6">
        <v>10025.682000000001</v>
      </c>
      <c r="G1025" s="6">
        <v>9649.9110000000001</v>
      </c>
      <c r="H1025" s="6">
        <v>8812.0439999999999</v>
      </c>
      <c r="I1025" s="6">
        <v>7201.4349999999995</v>
      </c>
      <c r="J1025" s="6">
        <v>5449.3110000000006</v>
      </c>
      <c r="K1025" s="6">
        <v>5110.6170000000002</v>
      </c>
      <c r="L1025" s="6">
        <v>5451.3090000000002</v>
      </c>
      <c r="M1025" s="6">
        <v>5494.9559999999992</v>
      </c>
      <c r="N1025" s="6">
        <v>5008.1489999999994</v>
      </c>
      <c r="O1025" s="6">
        <v>5283.3310000000001</v>
      </c>
      <c r="P1025" s="6">
        <v>6742.4650000000001</v>
      </c>
      <c r="Q1025" s="6">
        <v>9426.9519999999993</v>
      </c>
      <c r="R1025" s="7">
        <v>83656.236999999994</v>
      </c>
    </row>
    <row r="1026" spans="2:18" x14ac:dyDescent="0.15">
      <c r="B1026" s="90"/>
      <c r="C1026" s="93"/>
      <c r="D1026" s="96"/>
      <c r="E1026" s="1" t="s">
        <v>71</v>
      </c>
      <c r="F1026" s="6">
        <v>11306.858</v>
      </c>
      <c r="G1026" s="6">
        <v>10871.363000000001</v>
      </c>
      <c r="H1026" s="6">
        <v>9951.4680000000008</v>
      </c>
      <c r="I1026" s="6">
        <v>8225.0469999999987</v>
      </c>
      <c r="J1026" s="6">
        <v>6299.5849999999991</v>
      </c>
      <c r="K1026" s="6">
        <v>5912.9990000000007</v>
      </c>
      <c r="L1026" s="6">
        <v>6344.1670000000004</v>
      </c>
      <c r="M1026" s="6">
        <v>6393.9359999999997</v>
      </c>
      <c r="N1026" s="6">
        <v>5799.0499999999993</v>
      </c>
      <c r="O1026" s="6">
        <v>6071.9880000000003</v>
      </c>
      <c r="P1026" s="6">
        <v>7686.5630000000001</v>
      </c>
      <c r="Q1026" s="6">
        <v>10650.386999999999</v>
      </c>
      <c r="R1026" s="7">
        <v>95513.447</v>
      </c>
    </row>
    <row r="1027" spans="2:18" x14ac:dyDescent="0.15">
      <c r="B1027" s="90"/>
      <c r="C1027" s="93"/>
      <c r="D1027" s="96"/>
      <c r="E1027" s="1" t="s">
        <v>72</v>
      </c>
      <c r="F1027" s="6">
        <v>11605.878000000001</v>
      </c>
      <c r="G1027" s="6">
        <v>11144.234</v>
      </c>
      <c r="H1027" s="6">
        <v>10226.545</v>
      </c>
      <c r="I1027" s="6">
        <v>8550.39</v>
      </c>
      <c r="J1027" s="6">
        <v>6630.4100000000008</v>
      </c>
      <c r="K1027" s="6">
        <v>6231.3959999999997</v>
      </c>
      <c r="L1027" s="6">
        <v>6732.8410000000003</v>
      </c>
      <c r="M1027" s="6">
        <v>6787.4369999999999</v>
      </c>
      <c r="N1027" s="6">
        <v>6122.6549999999997</v>
      </c>
      <c r="O1027" s="6">
        <v>6356.817</v>
      </c>
      <c r="P1027" s="6">
        <v>7979.362000000001</v>
      </c>
      <c r="Q1027" s="6">
        <v>10952.753000000001</v>
      </c>
      <c r="R1027" s="7">
        <v>99320.627999999997</v>
      </c>
    </row>
    <row r="1028" spans="2:18" x14ac:dyDescent="0.15">
      <c r="B1028" s="90"/>
      <c r="C1028" s="93"/>
      <c r="D1028" s="96"/>
      <c r="E1028" s="1" t="s">
        <v>73</v>
      </c>
      <c r="F1028" s="6">
        <v>13843.722</v>
      </c>
      <c r="G1028" s="6">
        <v>13304.844000000001</v>
      </c>
      <c r="H1028" s="6">
        <v>12174.688</v>
      </c>
      <c r="I1028" s="6">
        <v>10050.357</v>
      </c>
      <c r="J1028" s="6">
        <v>7696.1819999999989</v>
      </c>
      <c r="K1028" s="6">
        <v>7232.6819999999998</v>
      </c>
      <c r="L1028" s="6">
        <v>7785.8609999999999</v>
      </c>
      <c r="M1028" s="6">
        <v>7857.4439999999995</v>
      </c>
      <c r="N1028" s="6">
        <v>7115.6390000000001</v>
      </c>
      <c r="O1028" s="6">
        <v>7432.9530000000004</v>
      </c>
      <c r="P1028" s="6">
        <v>9407.1260000000002</v>
      </c>
      <c r="Q1028" s="6">
        <v>13040.582999999999</v>
      </c>
      <c r="R1028" s="7">
        <v>116942.05899999999</v>
      </c>
    </row>
    <row r="1029" spans="2:18" ht="14.25" thickBot="1" x14ac:dyDescent="0.2">
      <c r="B1029" s="91"/>
      <c r="C1029" s="94"/>
      <c r="D1029" s="97"/>
      <c r="E1029" s="10" t="s">
        <v>74</v>
      </c>
      <c r="F1029" s="11">
        <v>17761.962</v>
      </c>
      <c r="G1029" s="11">
        <v>17091.32</v>
      </c>
      <c r="H1029" s="11">
        <v>15571.834999999999</v>
      </c>
      <c r="I1029" s="11">
        <v>12602.528999999999</v>
      </c>
      <c r="J1029" s="11">
        <v>9460.0720000000001</v>
      </c>
      <c r="K1029" s="11">
        <v>8892.473</v>
      </c>
      <c r="L1029" s="11">
        <v>9523.7560000000012</v>
      </c>
      <c r="M1029" s="11">
        <v>9631.3579999999984</v>
      </c>
      <c r="N1029" s="11">
        <v>8773.6640000000007</v>
      </c>
      <c r="O1029" s="11">
        <v>9248.5010000000002</v>
      </c>
      <c r="P1029" s="11">
        <v>11855.338</v>
      </c>
      <c r="Q1029" s="11">
        <v>16685.269</v>
      </c>
      <c r="R1029" s="12">
        <v>147098.11199999999</v>
      </c>
    </row>
    <row r="1030" spans="2:18" ht="14.25" thickBot="1" x14ac:dyDescent="0.2">
      <c r="B1030" s="2">
        <v>19</v>
      </c>
      <c r="C1030" s="86" t="s">
        <v>21</v>
      </c>
      <c r="D1030" s="87"/>
      <c r="E1030" s="87"/>
      <c r="F1030" s="87"/>
      <c r="G1030" s="87"/>
      <c r="H1030" s="87"/>
      <c r="I1030" s="87"/>
      <c r="J1030" s="87"/>
      <c r="K1030" s="87"/>
      <c r="L1030" s="87"/>
      <c r="M1030" s="87"/>
      <c r="N1030" s="87"/>
      <c r="O1030" s="87"/>
      <c r="P1030" s="87"/>
      <c r="Q1030" s="87"/>
      <c r="R1030" s="88"/>
    </row>
    <row r="1031" spans="2:18" x14ac:dyDescent="0.15">
      <c r="B1031" s="89" t="s">
        <v>21</v>
      </c>
      <c r="C1031" s="92" t="s">
        <v>55</v>
      </c>
      <c r="D1031" s="95" t="s">
        <v>2</v>
      </c>
      <c r="E1031" s="3"/>
      <c r="F1031" s="4" t="s">
        <v>76</v>
      </c>
      <c r="G1031" s="4" t="s">
        <v>56</v>
      </c>
      <c r="H1031" s="4" t="s">
        <v>57</v>
      </c>
      <c r="I1031" s="4" t="s">
        <v>58</v>
      </c>
      <c r="J1031" s="4" t="s">
        <v>59</v>
      </c>
      <c r="K1031" s="4" t="s">
        <v>60</v>
      </c>
      <c r="L1031" s="4" t="s">
        <v>61</v>
      </c>
      <c r="M1031" s="4" t="s">
        <v>62</v>
      </c>
      <c r="N1031" s="4" t="s">
        <v>63</v>
      </c>
      <c r="O1031" s="4" t="s">
        <v>64</v>
      </c>
      <c r="P1031" s="4" t="s">
        <v>65</v>
      </c>
      <c r="Q1031" s="4" t="s">
        <v>66</v>
      </c>
      <c r="R1031" s="5" t="s">
        <v>75</v>
      </c>
    </row>
    <row r="1032" spans="2:18" x14ac:dyDescent="0.15">
      <c r="B1032" s="90"/>
      <c r="C1032" s="93"/>
      <c r="D1032" s="96"/>
      <c r="E1032" s="1" t="s">
        <v>69</v>
      </c>
      <c r="F1032" s="6">
        <v>324.77100000000002</v>
      </c>
      <c r="G1032" s="6">
        <v>298.52100000000002</v>
      </c>
      <c r="H1032" s="6">
        <v>278.84699999999998</v>
      </c>
      <c r="I1032" s="6">
        <v>259.24599999999998</v>
      </c>
      <c r="J1032" s="6">
        <v>216.489</v>
      </c>
      <c r="K1032" s="6">
        <v>204.845</v>
      </c>
      <c r="L1032" s="6">
        <v>228.18100000000001</v>
      </c>
      <c r="M1032" s="6">
        <v>239.375</v>
      </c>
      <c r="N1032" s="6">
        <v>209.91399999999999</v>
      </c>
      <c r="O1032" s="6">
        <v>203.70099999999999</v>
      </c>
      <c r="P1032" s="6">
        <v>242.774</v>
      </c>
      <c r="Q1032" s="6">
        <v>308.53500000000003</v>
      </c>
      <c r="R1032" s="7">
        <v>3015.201</v>
      </c>
    </row>
    <row r="1033" spans="2:18" x14ac:dyDescent="0.15">
      <c r="B1033" s="90"/>
      <c r="C1033" s="93"/>
      <c r="D1033" s="96"/>
      <c r="E1033" s="1" t="s">
        <v>70</v>
      </c>
      <c r="F1033" s="6">
        <v>584.495</v>
      </c>
      <c r="G1033" s="6">
        <v>537.25199999999995</v>
      </c>
      <c r="H1033" s="6">
        <v>501.84399999999999</v>
      </c>
      <c r="I1033" s="6">
        <v>466.56900000000002</v>
      </c>
      <c r="J1033" s="6">
        <v>389.61900000000003</v>
      </c>
      <c r="K1033" s="6">
        <v>368.66300000000001</v>
      </c>
      <c r="L1033" s="6">
        <v>410.661</v>
      </c>
      <c r="M1033" s="6">
        <v>430.80700000000002</v>
      </c>
      <c r="N1033" s="6">
        <v>377.78500000000003</v>
      </c>
      <c r="O1033" s="6">
        <v>366.60300000000001</v>
      </c>
      <c r="P1033" s="6">
        <v>436.92500000000001</v>
      </c>
      <c r="Q1033" s="6">
        <v>555.27499999999998</v>
      </c>
      <c r="R1033" s="7">
        <v>5426.4979999999996</v>
      </c>
    </row>
    <row r="1034" spans="2:18" x14ac:dyDescent="0.15">
      <c r="B1034" s="90"/>
      <c r="C1034" s="93"/>
      <c r="D1034" s="96"/>
      <c r="E1034" s="1" t="s">
        <v>71</v>
      </c>
      <c r="F1034" s="6">
        <v>682.63199999999995</v>
      </c>
      <c r="G1034" s="6">
        <v>627.45699999999999</v>
      </c>
      <c r="H1034" s="6">
        <v>586.10299999999995</v>
      </c>
      <c r="I1034" s="6">
        <v>544.90599999999995</v>
      </c>
      <c r="J1034" s="6">
        <v>455.036</v>
      </c>
      <c r="K1034" s="6">
        <v>430.56200000000001</v>
      </c>
      <c r="L1034" s="6">
        <v>479.61099999999999</v>
      </c>
      <c r="M1034" s="6">
        <v>503.13900000000001</v>
      </c>
      <c r="N1034" s="6">
        <v>441.21499999999997</v>
      </c>
      <c r="O1034" s="6">
        <v>428.15600000000001</v>
      </c>
      <c r="P1034" s="6">
        <v>510.28399999999999</v>
      </c>
      <c r="Q1034" s="6">
        <v>648.50599999999997</v>
      </c>
      <c r="R1034" s="7">
        <v>6337.6049999999996</v>
      </c>
    </row>
    <row r="1035" spans="2:18" x14ac:dyDescent="0.15">
      <c r="B1035" s="90"/>
      <c r="C1035" s="93"/>
      <c r="D1035" s="96"/>
      <c r="E1035" s="1" t="s">
        <v>72</v>
      </c>
      <c r="F1035" s="6">
        <v>729.88699999999994</v>
      </c>
      <c r="G1035" s="6">
        <v>670.89200000000005</v>
      </c>
      <c r="H1035" s="6">
        <v>626.67600000000004</v>
      </c>
      <c r="I1035" s="6">
        <v>582.62699999999995</v>
      </c>
      <c r="J1035" s="6">
        <v>486.53500000000003</v>
      </c>
      <c r="K1035" s="6">
        <v>460.36700000000002</v>
      </c>
      <c r="L1035" s="6">
        <v>512.81200000000001</v>
      </c>
      <c r="M1035" s="6">
        <v>537.96900000000005</v>
      </c>
      <c r="N1035" s="6">
        <v>471.75700000000001</v>
      </c>
      <c r="O1035" s="6">
        <v>457.79399999999998</v>
      </c>
      <c r="P1035" s="6">
        <v>545.60799999999995</v>
      </c>
      <c r="Q1035" s="6">
        <v>693.39800000000002</v>
      </c>
      <c r="R1035" s="7">
        <v>6776.3239999999996</v>
      </c>
    </row>
    <row r="1036" spans="2:18" x14ac:dyDescent="0.15">
      <c r="B1036" s="90"/>
      <c r="C1036" s="93"/>
      <c r="D1036" s="96"/>
      <c r="E1036" s="1" t="s">
        <v>73</v>
      </c>
      <c r="F1036" s="6">
        <v>847.81500000000005</v>
      </c>
      <c r="G1036" s="6">
        <v>779.28899999999999</v>
      </c>
      <c r="H1036" s="6">
        <v>727.92899999999997</v>
      </c>
      <c r="I1036" s="6">
        <v>676.76199999999994</v>
      </c>
      <c r="J1036" s="6">
        <v>565.14499999999998</v>
      </c>
      <c r="K1036" s="6">
        <v>534.74900000000002</v>
      </c>
      <c r="L1036" s="6">
        <v>595.66700000000003</v>
      </c>
      <c r="M1036" s="6">
        <v>624.88900000000001</v>
      </c>
      <c r="N1036" s="6">
        <v>547.98</v>
      </c>
      <c r="O1036" s="6">
        <v>531.76099999999997</v>
      </c>
      <c r="P1036" s="6">
        <v>633.76199999999994</v>
      </c>
      <c r="Q1036" s="6">
        <v>805.43100000000004</v>
      </c>
      <c r="R1036" s="7">
        <v>7871.1779999999999</v>
      </c>
    </row>
    <row r="1037" spans="2:18" x14ac:dyDescent="0.15">
      <c r="B1037" s="90"/>
      <c r="C1037" s="93"/>
      <c r="D1037" s="96"/>
      <c r="E1037" s="1" t="s">
        <v>74</v>
      </c>
      <c r="F1037" s="6">
        <v>1047.684</v>
      </c>
      <c r="G1037" s="6">
        <v>963.00300000000004</v>
      </c>
      <c r="H1037" s="6">
        <v>899.53499999999997</v>
      </c>
      <c r="I1037" s="6">
        <v>836.30600000000004</v>
      </c>
      <c r="J1037" s="6">
        <v>698.37599999999998</v>
      </c>
      <c r="K1037" s="6">
        <v>660.81399999999996</v>
      </c>
      <c r="L1037" s="6">
        <v>736.09299999999996</v>
      </c>
      <c r="M1037" s="6">
        <v>772.20399999999995</v>
      </c>
      <c r="N1037" s="6">
        <v>677.16300000000001</v>
      </c>
      <c r="O1037" s="6">
        <v>657.12099999999998</v>
      </c>
      <c r="P1037" s="6">
        <v>783.16899999999998</v>
      </c>
      <c r="Q1037" s="6">
        <v>995.30799999999999</v>
      </c>
      <c r="R1037" s="7">
        <v>9726.7749999999996</v>
      </c>
    </row>
    <row r="1038" spans="2:18" x14ac:dyDescent="0.15">
      <c r="B1038" s="90"/>
      <c r="C1038" s="93"/>
      <c r="D1038" s="96" t="s">
        <v>4</v>
      </c>
      <c r="E1038" s="1"/>
      <c r="F1038" s="8" t="s">
        <v>76</v>
      </c>
      <c r="G1038" s="8" t="s">
        <v>56</v>
      </c>
      <c r="H1038" s="8" t="s">
        <v>57</v>
      </c>
      <c r="I1038" s="8" t="s">
        <v>58</v>
      </c>
      <c r="J1038" s="8" t="s">
        <v>59</v>
      </c>
      <c r="K1038" s="8" t="s">
        <v>60</v>
      </c>
      <c r="L1038" s="8" t="s">
        <v>61</v>
      </c>
      <c r="M1038" s="8" t="s">
        <v>62</v>
      </c>
      <c r="N1038" s="8" t="s">
        <v>63</v>
      </c>
      <c r="O1038" s="8" t="s">
        <v>64</v>
      </c>
      <c r="P1038" s="8" t="s">
        <v>65</v>
      </c>
      <c r="Q1038" s="8" t="s">
        <v>66</v>
      </c>
      <c r="R1038" s="9" t="s">
        <v>75</v>
      </c>
    </row>
    <row r="1039" spans="2:18" x14ac:dyDescent="0.15">
      <c r="B1039" s="90"/>
      <c r="C1039" s="93"/>
      <c r="D1039" s="96"/>
      <c r="E1039" s="1" t="s">
        <v>69</v>
      </c>
      <c r="F1039" s="6">
        <v>15.52</v>
      </c>
      <c r="G1039" s="6">
        <v>15.993</v>
      </c>
      <c r="H1039" s="6">
        <v>14.896000000000001</v>
      </c>
      <c r="I1039" s="6">
        <v>14.821</v>
      </c>
      <c r="J1039" s="6">
        <v>12.906000000000001</v>
      </c>
      <c r="K1039" s="6">
        <v>11.353</v>
      </c>
      <c r="L1039" s="6">
        <v>8.0399999999999991</v>
      </c>
      <c r="M1039" s="6">
        <v>7.2969999999999997</v>
      </c>
      <c r="N1039" s="6">
        <v>7.3890000000000002</v>
      </c>
      <c r="O1039" s="6">
        <v>9.3539999999999992</v>
      </c>
      <c r="P1039" s="6">
        <v>10.787000000000001</v>
      </c>
      <c r="Q1039" s="6">
        <v>13.221</v>
      </c>
      <c r="R1039" s="7">
        <v>141.57599999999999</v>
      </c>
    </row>
    <row r="1040" spans="2:18" x14ac:dyDescent="0.15">
      <c r="B1040" s="90"/>
      <c r="C1040" s="93"/>
      <c r="D1040" s="96"/>
      <c r="E1040" s="1" t="s">
        <v>70</v>
      </c>
      <c r="F1040" s="6">
        <v>27.094000000000001</v>
      </c>
      <c r="G1040" s="6">
        <v>27.92</v>
      </c>
      <c r="H1040" s="6">
        <v>26.004999999999999</v>
      </c>
      <c r="I1040" s="6">
        <v>25.873999999999999</v>
      </c>
      <c r="J1040" s="6">
        <v>22.53</v>
      </c>
      <c r="K1040" s="6">
        <v>19.818999999999999</v>
      </c>
      <c r="L1040" s="6">
        <v>14.036</v>
      </c>
      <c r="M1040" s="6">
        <v>12.738</v>
      </c>
      <c r="N1040" s="6">
        <v>12.898999999999999</v>
      </c>
      <c r="O1040" s="6">
        <v>16.329999999999998</v>
      </c>
      <c r="P1040" s="6">
        <v>18.831</v>
      </c>
      <c r="Q1040" s="6">
        <v>23.08</v>
      </c>
      <c r="R1040" s="7">
        <v>247.15600000000001</v>
      </c>
    </row>
    <row r="1041" spans="2:18" x14ac:dyDescent="0.15">
      <c r="B1041" s="90"/>
      <c r="C1041" s="93"/>
      <c r="D1041" s="96"/>
      <c r="E1041" s="1" t="s">
        <v>71</v>
      </c>
      <c r="F1041" s="6">
        <v>33.213999999999999</v>
      </c>
      <c r="G1041" s="6">
        <v>34.226999999999997</v>
      </c>
      <c r="H1041" s="6">
        <v>31.88</v>
      </c>
      <c r="I1041" s="6">
        <v>31.719000000000001</v>
      </c>
      <c r="J1041" s="6">
        <v>27.619</v>
      </c>
      <c r="K1041" s="6">
        <v>24.295000000000002</v>
      </c>
      <c r="L1041" s="6">
        <v>17.207000000000001</v>
      </c>
      <c r="M1041" s="6">
        <v>15.615</v>
      </c>
      <c r="N1041" s="6">
        <v>15.811999999999999</v>
      </c>
      <c r="O1041" s="6">
        <v>20.018999999999998</v>
      </c>
      <c r="P1041" s="6">
        <v>23.085000000000001</v>
      </c>
      <c r="Q1041" s="6">
        <v>28.292999999999999</v>
      </c>
      <c r="R1041" s="7">
        <v>302.98399999999998</v>
      </c>
    </row>
    <row r="1042" spans="2:18" x14ac:dyDescent="0.15">
      <c r="B1042" s="90"/>
      <c r="C1042" s="93"/>
      <c r="D1042" s="96"/>
      <c r="E1042" s="1" t="s">
        <v>72</v>
      </c>
      <c r="F1042" s="6">
        <v>36.216999999999999</v>
      </c>
      <c r="G1042" s="6">
        <v>37.322000000000003</v>
      </c>
      <c r="H1042" s="6">
        <v>34.762</v>
      </c>
      <c r="I1042" s="6">
        <v>34.587000000000003</v>
      </c>
      <c r="J1042" s="6">
        <v>30.116</v>
      </c>
      <c r="K1042" s="6">
        <v>26.492000000000001</v>
      </c>
      <c r="L1042" s="6">
        <v>18.763000000000002</v>
      </c>
      <c r="M1042" s="6">
        <v>17.027999999999999</v>
      </c>
      <c r="N1042" s="6">
        <v>17.242000000000001</v>
      </c>
      <c r="O1042" s="6">
        <v>21.829000000000001</v>
      </c>
      <c r="P1042" s="6">
        <v>25.172999999999998</v>
      </c>
      <c r="Q1042" s="6">
        <v>30.850999999999999</v>
      </c>
      <c r="R1042" s="7">
        <v>330.38200000000001</v>
      </c>
    </row>
    <row r="1043" spans="2:18" x14ac:dyDescent="0.15">
      <c r="B1043" s="90"/>
      <c r="C1043" s="93"/>
      <c r="D1043" s="96"/>
      <c r="E1043" s="1" t="s">
        <v>73</v>
      </c>
      <c r="F1043" s="6">
        <v>37.887999999999998</v>
      </c>
      <c r="G1043" s="6">
        <v>39.043999999999997</v>
      </c>
      <c r="H1043" s="6">
        <v>36.366999999999997</v>
      </c>
      <c r="I1043" s="6">
        <v>36.183</v>
      </c>
      <c r="J1043" s="6">
        <v>31.506</v>
      </c>
      <c r="K1043" s="6">
        <v>27.715</v>
      </c>
      <c r="L1043" s="6">
        <v>19.629000000000001</v>
      </c>
      <c r="M1043" s="6">
        <v>17.812999999999999</v>
      </c>
      <c r="N1043" s="6">
        <v>18.038</v>
      </c>
      <c r="O1043" s="6">
        <v>22.835999999999999</v>
      </c>
      <c r="P1043" s="6">
        <v>26.334</v>
      </c>
      <c r="Q1043" s="6">
        <v>32.274999999999999</v>
      </c>
      <c r="R1043" s="7">
        <v>345.62900000000002</v>
      </c>
    </row>
    <row r="1044" spans="2:18" x14ac:dyDescent="0.15">
      <c r="B1044" s="90"/>
      <c r="C1044" s="93"/>
      <c r="D1044" s="96"/>
      <c r="E1044" s="1" t="s">
        <v>74</v>
      </c>
      <c r="F1044" s="6">
        <v>37.524000000000001</v>
      </c>
      <c r="G1044" s="6">
        <v>38.668999999999997</v>
      </c>
      <c r="H1044" s="6">
        <v>36.017000000000003</v>
      </c>
      <c r="I1044" s="6">
        <v>35.835000000000001</v>
      </c>
      <c r="J1044" s="6">
        <v>31.202999999999999</v>
      </c>
      <c r="K1044" s="6">
        <v>27.448</v>
      </c>
      <c r="L1044" s="6">
        <v>19.440000000000001</v>
      </c>
      <c r="M1044" s="6">
        <v>17.641999999999999</v>
      </c>
      <c r="N1044" s="6">
        <v>17.864000000000001</v>
      </c>
      <c r="O1044" s="6">
        <v>22.616</v>
      </c>
      <c r="P1044" s="6">
        <v>26.081</v>
      </c>
      <c r="Q1044" s="6">
        <v>31.965</v>
      </c>
      <c r="R1044" s="7">
        <v>342.30399999999997</v>
      </c>
    </row>
    <row r="1045" spans="2:18" x14ac:dyDescent="0.15">
      <c r="B1045" s="90"/>
      <c r="C1045" s="93"/>
      <c r="D1045" s="96" t="s">
        <v>6</v>
      </c>
      <c r="E1045" s="1"/>
      <c r="F1045" s="8" t="s">
        <v>76</v>
      </c>
      <c r="G1045" s="8" t="s">
        <v>56</v>
      </c>
      <c r="H1045" s="8" t="s">
        <v>57</v>
      </c>
      <c r="I1045" s="8" t="s">
        <v>58</v>
      </c>
      <c r="J1045" s="8" t="s">
        <v>59</v>
      </c>
      <c r="K1045" s="8" t="s">
        <v>60</v>
      </c>
      <c r="L1045" s="8" t="s">
        <v>61</v>
      </c>
      <c r="M1045" s="8" t="s">
        <v>62</v>
      </c>
      <c r="N1045" s="8" t="s">
        <v>63</v>
      </c>
      <c r="O1045" s="8" t="s">
        <v>64</v>
      </c>
      <c r="P1045" s="8" t="s">
        <v>65</v>
      </c>
      <c r="Q1045" s="8" t="s">
        <v>66</v>
      </c>
      <c r="R1045" s="9" t="s">
        <v>75</v>
      </c>
    </row>
    <row r="1046" spans="2:18" x14ac:dyDescent="0.15">
      <c r="B1046" s="90"/>
      <c r="C1046" s="93"/>
      <c r="D1046" s="96"/>
      <c r="E1046" s="1" t="s">
        <v>69</v>
      </c>
      <c r="F1046" s="6">
        <v>7.1130000000000004</v>
      </c>
      <c r="G1046" s="6">
        <v>7.33</v>
      </c>
      <c r="H1046" s="6">
        <v>6.827</v>
      </c>
      <c r="I1046" s="6">
        <v>6.7930000000000001</v>
      </c>
      <c r="J1046" s="6">
        <v>5.915</v>
      </c>
      <c r="K1046" s="6">
        <v>5.2030000000000003</v>
      </c>
      <c r="L1046" s="6">
        <v>3.6850000000000001</v>
      </c>
      <c r="M1046" s="6">
        <v>3.3439999999999999</v>
      </c>
      <c r="N1046" s="6">
        <v>3.3860000000000001</v>
      </c>
      <c r="O1046" s="6">
        <v>4.2869999999999999</v>
      </c>
      <c r="P1046" s="6">
        <v>4.944</v>
      </c>
      <c r="Q1046" s="6">
        <v>6.0590000000000002</v>
      </c>
      <c r="R1046" s="7">
        <v>64.884</v>
      </c>
    </row>
    <row r="1047" spans="2:18" x14ac:dyDescent="0.15">
      <c r="B1047" s="90"/>
      <c r="C1047" s="93"/>
      <c r="D1047" s="96"/>
      <c r="E1047" s="1" t="s">
        <v>70</v>
      </c>
      <c r="F1047" s="6">
        <v>12.416</v>
      </c>
      <c r="G1047" s="6">
        <v>12.795</v>
      </c>
      <c r="H1047" s="6">
        <v>11.917</v>
      </c>
      <c r="I1047" s="6">
        <v>11.856999999999999</v>
      </c>
      <c r="J1047" s="6">
        <v>10.324</v>
      </c>
      <c r="K1047" s="6">
        <v>9.0820000000000007</v>
      </c>
      <c r="L1047" s="6">
        <v>6.4320000000000004</v>
      </c>
      <c r="M1047" s="6">
        <v>5.8369999999999997</v>
      </c>
      <c r="N1047" s="6">
        <v>5.9109999999999996</v>
      </c>
      <c r="O1047" s="6">
        <v>7.4829999999999997</v>
      </c>
      <c r="P1047" s="6">
        <v>8.6300000000000008</v>
      </c>
      <c r="Q1047" s="6">
        <v>10.576000000000001</v>
      </c>
      <c r="R1047" s="7">
        <v>113.261</v>
      </c>
    </row>
    <row r="1048" spans="2:18" x14ac:dyDescent="0.15">
      <c r="B1048" s="90"/>
      <c r="C1048" s="93"/>
      <c r="D1048" s="96"/>
      <c r="E1048" s="1" t="s">
        <v>71</v>
      </c>
      <c r="F1048" s="6">
        <v>15.218</v>
      </c>
      <c r="G1048" s="6">
        <v>15.682</v>
      </c>
      <c r="H1048" s="6">
        <v>14.606999999999999</v>
      </c>
      <c r="I1048" s="6">
        <v>14.532999999999999</v>
      </c>
      <c r="J1048" s="6">
        <v>12.654999999999999</v>
      </c>
      <c r="K1048" s="6">
        <v>11.132</v>
      </c>
      <c r="L1048" s="6">
        <v>7.8840000000000003</v>
      </c>
      <c r="M1048" s="6">
        <v>7.1550000000000002</v>
      </c>
      <c r="N1048" s="6">
        <v>7.2450000000000001</v>
      </c>
      <c r="O1048" s="6">
        <v>9.1720000000000006</v>
      </c>
      <c r="P1048" s="6">
        <v>10.577</v>
      </c>
      <c r="Q1048" s="6">
        <v>12.964</v>
      </c>
      <c r="R1048" s="7">
        <v>138.82499999999999</v>
      </c>
    </row>
    <row r="1049" spans="2:18" x14ac:dyDescent="0.15">
      <c r="B1049" s="90"/>
      <c r="C1049" s="93"/>
      <c r="D1049" s="96"/>
      <c r="E1049" s="1" t="s">
        <v>72</v>
      </c>
      <c r="F1049" s="6">
        <v>16.600999999999999</v>
      </c>
      <c r="G1049" s="6">
        <v>17.106999999999999</v>
      </c>
      <c r="H1049" s="6">
        <v>15.933999999999999</v>
      </c>
      <c r="I1049" s="6">
        <v>15.853</v>
      </c>
      <c r="J1049" s="6">
        <v>13.804</v>
      </c>
      <c r="K1049" s="6">
        <v>12.143000000000001</v>
      </c>
      <c r="L1049" s="6">
        <v>8.6</v>
      </c>
      <c r="M1049" s="6">
        <v>7.8049999999999997</v>
      </c>
      <c r="N1049" s="6">
        <v>7.9029999999999996</v>
      </c>
      <c r="O1049" s="6">
        <v>10.005000000000001</v>
      </c>
      <c r="P1049" s="6">
        <v>11.538</v>
      </c>
      <c r="Q1049" s="6">
        <v>14.141</v>
      </c>
      <c r="R1049" s="7">
        <v>151.435</v>
      </c>
    </row>
    <row r="1050" spans="2:18" x14ac:dyDescent="0.15">
      <c r="B1050" s="90"/>
      <c r="C1050" s="93"/>
      <c r="D1050" s="96"/>
      <c r="E1050" s="1" t="s">
        <v>73</v>
      </c>
      <c r="F1050" s="6">
        <v>17.367000000000001</v>
      </c>
      <c r="G1050" s="6">
        <v>17.896999999999998</v>
      </c>
      <c r="H1050" s="6">
        <v>16.670000000000002</v>
      </c>
      <c r="I1050" s="6">
        <v>16.585000000000001</v>
      </c>
      <c r="J1050" s="6">
        <v>14.442</v>
      </c>
      <c r="K1050" s="6">
        <v>12.704000000000001</v>
      </c>
      <c r="L1050" s="6">
        <v>8.9969999999999999</v>
      </c>
      <c r="M1050" s="6">
        <v>8.1649999999999991</v>
      </c>
      <c r="N1050" s="6">
        <v>8.2680000000000007</v>
      </c>
      <c r="O1050" s="6">
        <v>10.467000000000001</v>
      </c>
      <c r="P1050" s="6">
        <v>12.071</v>
      </c>
      <c r="Q1050" s="6">
        <v>14.794</v>
      </c>
      <c r="R1050" s="7">
        <v>158.42699999999999</v>
      </c>
    </row>
    <row r="1051" spans="2:18" x14ac:dyDescent="0.15">
      <c r="B1051" s="90"/>
      <c r="C1051" s="93"/>
      <c r="D1051" s="96"/>
      <c r="E1051" s="1" t="s">
        <v>74</v>
      </c>
      <c r="F1051" s="6">
        <v>17.204000000000001</v>
      </c>
      <c r="G1051" s="6">
        <v>17.728999999999999</v>
      </c>
      <c r="H1051" s="6">
        <v>16.513000000000002</v>
      </c>
      <c r="I1051" s="6">
        <v>16.428999999999998</v>
      </c>
      <c r="J1051" s="6">
        <v>14.305999999999999</v>
      </c>
      <c r="K1051" s="6">
        <v>12.584</v>
      </c>
      <c r="L1051" s="6">
        <v>8.9130000000000003</v>
      </c>
      <c r="M1051" s="6">
        <v>8.0879999999999992</v>
      </c>
      <c r="N1051" s="6">
        <v>8.19</v>
      </c>
      <c r="O1051" s="6">
        <v>10.369</v>
      </c>
      <c r="P1051" s="6">
        <v>11.957000000000001</v>
      </c>
      <c r="Q1051" s="6">
        <v>14.654999999999999</v>
      </c>
      <c r="R1051" s="7">
        <v>156.93700000000001</v>
      </c>
    </row>
    <row r="1052" spans="2:18" x14ac:dyDescent="0.15">
      <c r="B1052" s="90"/>
      <c r="C1052" s="93"/>
      <c r="D1052" s="96" t="s">
        <v>8</v>
      </c>
      <c r="E1052" s="1"/>
      <c r="F1052" s="8" t="s">
        <v>76</v>
      </c>
      <c r="G1052" s="8" t="s">
        <v>56</v>
      </c>
      <c r="H1052" s="8" t="s">
        <v>57</v>
      </c>
      <c r="I1052" s="8" t="s">
        <v>58</v>
      </c>
      <c r="J1052" s="8" t="s">
        <v>59</v>
      </c>
      <c r="K1052" s="8" t="s">
        <v>60</v>
      </c>
      <c r="L1052" s="8" t="s">
        <v>61</v>
      </c>
      <c r="M1052" s="8" t="s">
        <v>62</v>
      </c>
      <c r="N1052" s="8" t="s">
        <v>63</v>
      </c>
      <c r="O1052" s="8" t="s">
        <v>64</v>
      </c>
      <c r="P1052" s="8" t="s">
        <v>65</v>
      </c>
      <c r="Q1052" s="8" t="s">
        <v>66</v>
      </c>
      <c r="R1052" s="9" t="s">
        <v>75</v>
      </c>
    </row>
    <row r="1053" spans="2:18" x14ac:dyDescent="0.15">
      <c r="B1053" s="90"/>
      <c r="C1053" s="93"/>
      <c r="D1053" s="96"/>
      <c r="E1053" s="1" t="s">
        <v>69</v>
      </c>
      <c r="F1053" s="6">
        <v>27.016999999999999</v>
      </c>
      <c r="G1053" s="6">
        <v>26.175999999999998</v>
      </c>
      <c r="H1053" s="6">
        <v>20.614999999999998</v>
      </c>
      <c r="I1053" s="6">
        <v>13.404999999999999</v>
      </c>
      <c r="J1053" s="6">
        <v>6.9370000000000003</v>
      </c>
      <c r="K1053" s="6">
        <v>4.0830000000000002</v>
      </c>
      <c r="L1053" s="6">
        <v>3.359</v>
      </c>
      <c r="M1053" s="6">
        <v>2.4660000000000002</v>
      </c>
      <c r="N1053" s="6">
        <v>2.8340000000000001</v>
      </c>
      <c r="O1053" s="6">
        <v>5.26</v>
      </c>
      <c r="P1053" s="6">
        <v>13.856</v>
      </c>
      <c r="Q1053" s="6">
        <v>25.65</v>
      </c>
      <c r="R1053" s="7">
        <v>151.65899999999999</v>
      </c>
    </row>
    <row r="1054" spans="2:18" x14ac:dyDescent="0.15">
      <c r="B1054" s="90"/>
      <c r="C1054" s="93"/>
      <c r="D1054" s="96"/>
      <c r="E1054" s="1" t="s">
        <v>70</v>
      </c>
      <c r="F1054" s="6">
        <v>65.429000000000002</v>
      </c>
      <c r="G1054" s="6">
        <v>63.393000000000001</v>
      </c>
      <c r="H1054" s="6">
        <v>49.923999999999999</v>
      </c>
      <c r="I1054" s="6">
        <v>32.463000000000001</v>
      </c>
      <c r="J1054" s="6">
        <v>16.8</v>
      </c>
      <c r="K1054" s="6">
        <v>9.8879999999999999</v>
      </c>
      <c r="L1054" s="6">
        <v>8.1340000000000003</v>
      </c>
      <c r="M1054" s="6">
        <v>5.9729999999999999</v>
      </c>
      <c r="N1054" s="6">
        <v>6.8639999999999999</v>
      </c>
      <c r="O1054" s="6">
        <v>12.74</v>
      </c>
      <c r="P1054" s="6">
        <v>33.557000000000002</v>
      </c>
      <c r="Q1054" s="6">
        <v>62.118000000000002</v>
      </c>
      <c r="R1054" s="7">
        <v>367.28199999999998</v>
      </c>
    </row>
    <row r="1055" spans="2:18" x14ac:dyDescent="0.15">
      <c r="B1055" s="90"/>
      <c r="C1055" s="93"/>
      <c r="D1055" s="96"/>
      <c r="E1055" s="1" t="s">
        <v>71</v>
      </c>
      <c r="F1055" s="6">
        <v>66.991</v>
      </c>
      <c r="G1055" s="6">
        <v>64.906999999999996</v>
      </c>
      <c r="H1055" s="6">
        <v>51.116</v>
      </c>
      <c r="I1055" s="6">
        <v>33.238999999999997</v>
      </c>
      <c r="J1055" s="6">
        <v>17.201000000000001</v>
      </c>
      <c r="K1055" s="6">
        <v>10.124000000000001</v>
      </c>
      <c r="L1055" s="6">
        <v>8.3279999999999994</v>
      </c>
      <c r="M1055" s="6">
        <v>6.1159999999999997</v>
      </c>
      <c r="N1055" s="6">
        <v>7.0279999999999996</v>
      </c>
      <c r="O1055" s="6">
        <v>13.044</v>
      </c>
      <c r="P1055" s="6">
        <v>34.357999999999997</v>
      </c>
      <c r="Q1055" s="6">
        <v>63.600999999999999</v>
      </c>
      <c r="R1055" s="7">
        <v>376.05099999999999</v>
      </c>
    </row>
    <row r="1056" spans="2:18" x14ac:dyDescent="0.15">
      <c r="B1056" s="90"/>
      <c r="C1056" s="93"/>
      <c r="D1056" s="96"/>
      <c r="E1056" s="1" t="s">
        <v>72</v>
      </c>
      <c r="F1056" s="6">
        <v>61.292999999999999</v>
      </c>
      <c r="G1056" s="6">
        <v>59.387</v>
      </c>
      <c r="H1056" s="6">
        <v>46.768999999999998</v>
      </c>
      <c r="I1056" s="6">
        <v>30.411999999999999</v>
      </c>
      <c r="J1056" s="6">
        <v>15.738</v>
      </c>
      <c r="K1056" s="6">
        <v>9.2629999999999999</v>
      </c>
      <c r="L1056" s="6">
        <v>7.62</v>
      </c>
      <c r="M1056" s="6">
        <v>5.5949999999999998</v>
      </c>
      <c r="N1056" s="6">
        <v>6.43</v>
      </c>
      <c r="O1056" s="6">
        <v>11.933999999999999</v>
      </c>
      <c r="P1056" s="6">
        <v>31.436</v>
      </c>
      <c r="Q1056" s="6">
        <v>58.192</v>
      </c>
      <c r="R1056" s="7">
        <v>344.06900000000002</v>
      </c>
    </row>
    <row r="1057" spans="2:18" x14ac:dyDescent="0.15">
      <c r="B1057" s="90"/>
      <c r="C1057" s="93"/>
      <c r="D1057" s="96"/>
      <c r="E1057" s="1" t="s">
        <v>73</v>
      </c>
      <c r="F1057" s="6">
        <v>82.031000000000006</v>
      </c>
      <c r="G1057" s="6">
        <v>79.478999999999999</v>
      </c>
      <c r="H1057" s="6">
        <v>62.591999999999999</v>
      </c>
      <c r="I1057" s="6">
        <v>40.701000000000001</v>
      </c>
      <c r="J1057" s="6">
        <v>21.062999999999999</v>
      </c>
      <c r="K1057" s="6">
        <v>12.396000000000001</v>
      </c>
      <c r="L1057" s="6">
        <v>10.198</v>
      </c>
      <c r="M1057" s="6">
        <v>7.4889999999999999</v>
      </c>
      <c r="N1057" s="6">
        <v>8.6059999999999999</v>
      </c>
      <c r="O1057" s="6">
        <v>15.972</v>
      </c>
      <c r="P1057" s="6">
        <v>42.070999999999998</v>
      </c>
      <c r="Q1057" s="6">
        <v>77.88</v>
      </c>
      <c r="R1057" s="7">
        <v>460.47800000000001</v>
      </c>
    </row>
    <row r="1058" spans="2:18" ht="14.25" thickBot="1" x14ac:dyDescent="0.2">
      <c r="B1058" s="90"/>
      <c r="C1058" s="94"/>
      <c r="D1058" s="97"/>
      <c r="E1058" s="10" t="s">
        <v>74</v>
      </c>
      <c r="F1058" s="11">
        <v>122.40300000000001</v>
      </c>
      <c r="G1058" s="11">
        <v>118.595</v>
      </c>
      <c r="H1058" s="11">
        <v>93.397000000000006</v>
      </c>
      <c r="I1058" s="11">
        <v>60.731999999999999</v>
      </c>
      <c r="J1058" s="11">
        <v>31.428999999999998</v>
      </c>
      <c r="K1058" s="11">
        <v>18.497</v>
      </c>
      <c r="L1058" s="11">
        <v>15.217000000000001</v>
      </c>
      <c r="M1058" s="11">
        <v>11.173999999999999</v>
      </c>
      <c r="N1058" s="11">
        <v>12.840999999999999</v>
      </c>
      <c r="O1058" s="11">
        <v>23.832999999999998</v>
      </c>
      <c r="P1058" s="11">
        <v>62.777000000000001</v>
      </c>
      <c r="Q1058" s="11">
        <v>116.21</v>
      </c>
      <c r="R1058" s="12">
        <v>687.10599999999999</v>
      </c>
    </row>
    <row r="1059" spans="2:18" x14ac:dyDescent="0.15">
      <c r="B1059" s="90"/>
      <c r="C1059" s="92" t="s">
        <v>67</v>
      </c>
      <c r="D1059" s="95" t="s">
        <v>2</v>
      </c>
      <c r="E1059" s="3"/>
      <c r="F1059" s="4" t="s">
        <v>76</v>
      </c>
      <c r="G1059" s="4" t="s">
        <v>56</v>
      </c>
      <c r="H1059" s="4" t="s">
        <v>57</v>
      </c>
      <c r="I1059" s="4" t="s">
        <v>58</v>
      </c>
      <c r="J1059" s="4" t="s">
        <v>59</v>
      </c>
      <c r="K1059" s="4" t="s">
        <v>60</v>
      </c>
      <c r="L1059" s="4" t="s">
        <v>61</v>
      </c>
      <c r="M1059" s="4" t="s">
        <v>62</v>
      </c>
      <c r="N1059" s="4" t="s">
        <v>63</v>
      </c>
      <c r="O1059" s="4" t="s">
        <v>64</v>
      </c>
      <c r="P1059" s="4" t="s">
        <v>65</v>
      </c>
      <c r="Q1059" s="4" t="s">
        <v>66</v>
      </c>
      <c r="R1059" s="5" t="s">
        <v>75</v>
      </c>
    </row>
    <row r="1060" spans="2:18" x14ac:dyDescent="0.15">
      <c r="B1060" s="90"/>
      <c r="C1060" s="93"/>
      <c r="D1060" s="96"/>
      <c r="E1060" s="1" t="s">
        <v>69</v>
      </c>
      <c r="F1060" s="6">
        <v>3169.7649999999999</v>
      </c>
      <c r="G1060" s="6">
        <v>2913.5650000000001</v>
      </c>
      <c r="H1060" s="6">
        <v>2721.547</v>
      </c>
      <c r="I1060" s="6">
        <v>2530.241</v>
      </c>
      <c r="J1060" s="6">
        <v>2112.933</v>
      </c>
      <c r="K1060" s="6">
        <v>1999.287</v>
      </c>
      <c r="L1060" s="6">
        <v>2227.047</v>
      </c>
      <c r="M1060" s="6">
        <v>2336.3000000000002</v>
      </c>
      <c r="N1060" s="6">
        <v>2048.761</v>
      </c>
      <c r="O1060" s="6">
        <v>1988.1220000000001</v>
      </c>
      <c r="P1060" s="6">
        <v>2369.4740000000002</v>
      </c>
      <c r="Q1060" s="6">
        <v>3011.3020000000001</v>
      </c>
      <c r="R1060" s="7">
        <v>29428.362000000001</v>
      </c>
    </row>
    <row r="1061" spans="2:18" x14ac:dyDescent="0.15">
      <c r="B1061" s="90"/>
      <c r="C1061" s="93"/>
      <c r="D1061" s="96"/>
      <c r="E1061" s="1" t="s">
        <v>70</v>
      </c>
      <c r="F1061" s="6">
        <v>5704.6710000000003</v>
      </c>
      <c r="G1061" s="6">
        <v>5243.58</v>
      </c>
      <c r="H1061" s="6">
        <v>4897.9970000000003</v>
      </c>
      <c r="I1061" s="6">
        <v>4553.7129999999997</v>
      </c>
      <c r="J1061" s="6">
        <v>3802.681</v>
      </c>
      <c r="K1061" s="6">
        <v>3598.1509999999998</v>
      </c>
      <c r="L1061" s="6">
        <v>4008.0509999999999</v>
      </c>
      <c r="M1061" s="6">
        <v>4204.6760000000004</v>
      </c>
      <c r="N1061" s="6">
        <v>3687.1819999999998</v>
      </c>
      <c r="O1061" s="6">
        <v>3578.0450000000001</v>
      </c>
      <c r="P1061" s="6">
        <v>4264.3879999999999</v>
      </c>
      <c r="Q1061" s="6">
        <v>5419.4840000000004</v>
      </c>
      <c r="R1061" s="7">
        <v>52962.62</v>
      </c>
    </row>
    <row r="1062" spans="2:18" x14ac:dyDescent="0.15">
      <c r="B1062" s="90"/>
      <c r="C1062" s="93"/>
      <c r="D1062" s="96"/>
      <c r="E1062" s="1" t="s">
        <v>71</v>
      </c>
      <c r="F1062" s="6">
        <v>6662.4880000000003</v>
      </c>
      <c r="G1062" s="6">
        <v>6123.98</v>
      </c>
      <c r="H1062" s="6">
        <v>5720.3649999999998</v>
      </c>
      <c r="I1062" s="6">
        <v>5318.2830000000004</v>
      </c>
      <c r="J1062" s="6">
        <v>4441.1509999999998</v>
      </c>
      <c r="K1062" s="6">
        <v>4202.2849999999999</v>
      </c>
      <c r="L1062" s="6">
        <v>4681.0029999999997</v>
      </c>
      <c r="M1062" s="6">
        <v>4910.6369999999997</v>
      </c>
      <c r="N1062" s="6">
        <v>4306.2579999999998</v>
      </c>
      <c r="O1062" s="6">
        <v>4178.8029999999999</v>
      </c>
      <c r="P1062" s="6">
        <v>4980.3720000000003</v>
      </c>
      <c r="Q1062" s="6">
        <v>6329.4189999999999</v>
      </c>
      <c r="R1062" s="7">
        <v>61855.025000000001</v>
      </c>
    </row>
    <row r="1063" spans="2:18" x14ac:dyDescent="0.15">
      <c r="B1063" s="90"/>
      <c r="C1063" s="93"/>
      <c r="D1063" s="96"/>
      <c r="E1063" s="1" t="s">
        <v>72</v>
      </c>
      <c r="F1063" s="6">
        <v>7123.6970000000001</v>
      </c>
      <c r="G1063" s="6">
        <v>6547.9059999999999</v>
      </c>
      <c r="H1063" s="6">
        <v>6116.3580000000002</v>
      </c>
      <c r="I1063" s="6">
        <v>5686.44</v>
      </c>
      <c r="J1063" s="6">
        <v>4748.5820000000003</v>
      </c>
      <c r="K1063" s="6">
        <v>4493.1819999999998</v>
      </c>
      <c r="L1063" s="6">
        <v>5005.0450000000001</v>
      </c>
      <c r="M1063" s="6">
        <v>5250.5770000000002</v>
      </c>
      <c r="N1063" s="6">
        <v>4604.348</v>
      </c>
      <c r="O1063" s="6">
        <v>4468.0690000000004</v>
      </c>
      <c r="P1063" s="6">
        <v>5325.134</v>
      </c>
      <c r="Q1063" s="6">
        <v>6767.5640000000003</v>
      </c>
      <c r="R1063" s="7">
        <v>66136.922000000006</v>
      </c>
    </row>
    <row r="1064" spans="2:18" x14ac:dyDescent="0.15">
      <c r="B1064" s="90"/>
      <c r="C1064" s="93"/>
      <c r="D1064" s="96"/>
      <c r="E1064" s="1" t="s">
        <v>73</v>
      </c>
      <c r="F1064" s="6">
        <v>8274.6740000000009</v>
      </c>
      <c r="G1064" s="6">
        <v>7605.8609999999999</v>
      </c>
      <c r="H1064" s="6">
        <v>7104.5870000000004</v>
      </c>
      <c r="I1064" s="6">
        <v>6605.1970000000001</v>
      </c>
      <c r="J1064" s="6">
        <v>5515.8149999999996</v>
      </c>
      <c r="K1064" s="6">
        <v>5219.1499999999996</v>
      </c>
      <c r="L1064" s="6">
        <v>5813.71</v>
      </c>
      <c r="M1064" s="6">
        <v>6098.9170000000004</v>
      </c>
      <c r="N1064" s="6">
        <v>5348.2849999999999</v>
      </c>
      <c r="O1064" s="6">
        <v>5189.9870000000001</v>
      </c>
      <c r="P1064" s="6">
        <v>6185.5169999999998</v>
      </c>
      <c r="Q1064" s="6">
        <v>7861.0069999999996</v>
      </c>
      <c r="R1064" s="7">
        <v>76822.697</v>
      </c>
    </row>
    <row r="1065" spans="2:18" x14ac:dyDescent="0.15">
      <c r="B1065" s="90"/>
      <c r="C1065" s="93"/>
      <c r="D1065" s="96"/>
      <c r="E1065" s="1" t="s">
        <v>74</v>
      </c>
      <c r="F1065" s="6">
        <v>10225.396000000001</v>
      </c>
      <c r="G1065" s="6">
        <v>9398.9089999999997</v>
      </c>
      <c r="H1065" s="6">
        <v>8779.4619999999995</v>
      </c>
      <c r="I1065" s="6">
        <v>8162.3469999999998</v>
      </c>
      <c r="J1065" s="6">
        <v>6816.15</v>
      </c>
      <c r="K1065" s="6">
        <v>6449.5450000000001</v>
      </c>
      <c r="L1065" s="6">
        <v>7184.268</v>
      </c>
      <c r="M1065" s="6">
        <v>7536.7110000000002</v>
      </c>
      <c r="N1065" s="6">
        <v>6609.1109999999999</v>
      </c>
      <c r="O1065" s="6">
        <v>6413.5010000000002</v>
      </c>
      <c r="P1065" s="6">
        <v>7643.7290000000003</v>
      </c>
      <c r="Q1065" s="6">
        <v>9714.2060000000001</v>
      </c>
      <c r="R1065" s="7">
        <v>94933.323999999993</v>
      </c>
    </row>
    <row r="1066" spans="2:18" x14ac:dyDescent="0.15">
      <c r="B1066" s="90"/>
      <c r="C1066" s="93"/>
      <c r="D1066" s="96" t="s">
        <v>27</v>
      </c>
      <c r="E1066" s="1"/>
      <c r="F1066" s="8" t="s">
        <v>76</v>
      </c>
      <c r="G1066" s="8" t="s">
        <v>56</v>
      </c>
      <c r="H1066" s="8" t="s">
        <v>57</v>
      </c>
      <c r="I1066" s="8" t="s">
        <v>58</v>
      </c>
      <c r="J1066" s="8" t="s">
        <v>59</v>
      </c>
      <c r="K1066" s="8" t="s">
        <v>60</v>
      </c>
      <c r="L1066" s="8" t="s">
        <v>61</v>
      </c>
      <c r="M1066" s="8" t="s">
        <v>62</v>
      </c>
      <c r="N1066" s="8" t="s">
        <v>63</v>
      </c>
      <c r="O1066" s="8" t="s">
        <v>64</v>
      </c>
      <c r="P1066" s="8" t="s">
        <v>65</v>
      </c>
      <c r="Q1066" s="8" t="s">
        <v>66</v>
      </c>
      <c r="R1066" s="9" t="s">
        <v>75</v>
      </c>
    </row>
    <row r="1067" spans="2:18" x14ac:dyDescent="0.15">
      <c r="B1067" s="90"/>
      <c r="C1067" s="93"/>
      <c r="D1067" s="96"/>
      <c r="E1067" s="1" t="s">
        <v>69</v>
      </c>
      <c r="F1067" s="6">
        <v>714.63400000000001</v>
      </c>
      <c r="G1067" s="6">
        <v>736.41399999999999</v>
      </c>
      <c r="H1067" s="6">
        <v>685.90099999999995</v>
      </c>
      <c r="I1067" s="6">
        <v>682.44799999999998</v>
      </c>
      <c r="J1067" s="6">
        <v>594.27</v>
      </c>
      <c r="K1067" s="6">
        <v>522.76</v>
      </c>
      <c r="L1067" s="6">
        <v>370.21</v>
      </c>
      <c r="M1067" s="6">
        <v>335.99799999999999</v>
      </c>
      <c r="N1067" s="6">
        <v>340.23399999999998</v>
      </c>
      <c r="O1067" s="6">
        <v>430.714</v>
      </c>
      <c r="P1067" s="6">
        <v>496.69799999999998</v>
      </c>
      <c r="Q1067" s="6">
        <v>608.774</v>
      </c>
      <c r="R1067" s="7">
        <v>6519.0079999999998</v>
      </c>
    </row>
    <row r="1068" spans="2:18" x14ac:dyDescent="0.15">
      <c r="B1068" s="90"/>
      <c r="C1068" s="93"/>
      <c r="D1068" s="96"/>
      <c r="E1068" s="1" t="s">
        <v>70</v>
      </c>
      <c r="F1068" s="6">
        <v>1247.57</v>
      </c>
      <c r="G1068" s="6">
        <v>1285.604</v>
      </c>
      <c r="H1068" s="6">
        <v>1197.4259999999999</v>
      </c>
      <c r="I1068" s="6">
        <v>1191.394</v>
      </c>
      <c r="J1068" s="6">
        <v>1037.4159999999999</v>
      </c>
      <c r="K1068" s="6">
        <v>912.58600000000001</v>
      </c>
      <c r="L1068" s="6">
        <v>646.30200000000002</v>
      </c>
      <c r="M1068" s="6">
        <v>586.53399999999999</v>
      </c>
      <c r="N1068" s="6">
        <v>593.947</v>
      </c>
      <c r="O1068" s="6">
        <v>751.93100000000004</v>
      </c>
      <c r="P1068" s="6">
        <v>867.09199999999998</v>
      </c>
      <c r="Q1068" s="6">
        <v>1062.742</v>
      </c>
      <c r="R1068" s="7">
        <v>11380.545</v>
      </c>
    </row>
    <row r="1069" spans="2:18" x14ac:dyDescent="0.15">
      <c r="B1069" s="90"/>
      <c r="C1069" s="93"/>
      <c r="D1069" s="96"/>
      <c r="E1069" s="1" t="s">
        <v>71</v>
      </c>
      <c r="F1069" s="6">
        <v>1529.3720000000001</v>
      </c>
      <c r="G1069" s="6">
        <v>1576.0160000000001</v>
      </c>
      <c r="H1069" s="6">
        <v>1467.9459999999999</v>
      </c>
      <c r="I1069" s="6">
        <v>1460.5329999999999</v>
      </c>
      <c r="J1069" s="6">
        <v>1271.7439999999999</v>
      </c>
      <c r="K1069" s="6">
        <v>1118.6880000000001</v>
      </c>
      <c r="L1069" s="6">
        <v>792.31399999999996</v>
      </c>
      <c r="M1069" s="6">
        <v>719.00800000000004</v>
      </c>
      <c r="N1069" s="6">
        <v>728.07899999999995</v>
      </c>
      <c r="O1069" s="6">
        <v>921.79499999999996</v>
      </c>
      <c r="P1069" s="6">
        <v>1062.972</v>
      </c>
      <c r="Q1069" s="6">
        <v>1302.779</v>
      </c>
      <c r="R1069" s="7">
        <v>13951.200999999999</v>
      </c>
    </row>
    <row r="1070" spans="2:18" x14ac:dyDescent="0.15">
      <c r="B1070" s="90"/>
      <c r="C1070" s="93"/>
      <c r="D1070" s="96"/>
      <c r="E1070" s="1" t="s">
        <v>72</v>
      </c>
      <c r="F1070" s="6">
        <v>1667.6479999999999</v>
      </c>
      <c r="G1070" s="6">
        <v>1718.529</v>
      </c>
      <c r="H1070" s="6">
        <v>1600.6510000000001</v>
      </c>
      <c r="I1070" s="6">
        <v>1592.5930000000001</v>
      </c>
      <c r="J1070" s="6">
        <v>1386.721</v>
      </c>
      <c r="K1070" s="6">
        <v>1219.8510000000001</v>
      </c>
      <c r="L1070" s="6">
        <v>863.96100000000001</v>
      </c>
      <c r="M1070" s="6">
        <v>784.07100000000003</v>
      </c>
      <c r="N1070" s="6">
        <v>793.92499999999995</v>
      </c>
      <c r="O1070" s="6">
        <v>1005.138</v>
      </c>
      <c r="P1070" s="6">
        <v>1159.116</v>
      </c>
      <c r="Q1070" s="6">
        <v>1420.5650000000001</v>
      </c>
      <c r="R1070" s="7">
        <v>15212.77</v>
      </c>
    </row>
    <row r="1071" spans="2:18" x14ac:dyDescent="0.15">
      <c r="B1071" s="90"/>
      <c r="C1071" s="93"/>
      <c r="D1071" s="96"/>
      <c r="E1071" s="1" t="s">
        <v>73</v>
      </c>
      <c r="F1071" s="6">
        <v>1744.5909999999999</v>
      </c>
      <c r="G1071" s="6">
        <v>1797.82</v>
      </c>
      <c r="H1071" s="6">
        <v>1674.5550000000001</v>
      </c>
      <c r="I1071" s="6">
        <v>1666.0820000000001</v>
      </c>
      <c r="J1071" s="6">
        <v>1450.7249999999999</v>
      </c>
      <c r="K1071" s="6">
        <v>1276.165</v>
      </c>
      <c r="L1071" s="6">
        <v>903.83699999999999</v>
      </c>
      <c r="M1071" s="6">
        <v>820.21699999999998</v>
      </c>
      <c r="N1071" s="6">
        <v>830.57799999999997</v>
      </c>
      <c r="O1071" s="6">
        <v>1051.5060000000001</v>
      </c>
      <c r="P1071" s="6">
        <v>1212.575</v>
      </c>
      <c r="Q1071" s="6">
        <v>1486.135</v>
      </c>
      <c r="R1071" s="7">
        <v>15914.833000000001</v>
      </c>
    </row>
    <row r="1072" spans="2:18" x14ac:dyDescent="0.15">
      <c r="B1072" s="90"/>
      <c r="C1072" s="93"/>
      <c r="D1072" s="96"/>
      <c r="E1072" s="1" t="s">
        <v>74</v>
      </c>
      <c r="F1072" s="6">
        <v>1727.83</v>
      </c>
      <c r="G1072" s="6">
        <v>1780.5530000000001</v>
      </c>
      <c r="H1072" s="6">
        <v>1658.4390000000001</v>
      </c>
      <c r="I1072" s="6">
        <v>1650.058</v>
      </c>
      <c r="J1072" s="6">
        <v>1436.7729999999999</v>
      </c>
      <c r="K1072" s="6">
        <v>1263.8710000000001</v>
      </c>
      <c r="L1072" s="6">
        <v>895.13400000000001</v>
      </c>
      <c r="M1072" s="6">
        <v>812.34400000000005</v>
      </c>
      <c r="N1072" s="6">
        <v>822.56600000000003</v>
      </c>
      <c r="O1072" s="6">
        <v>1041.376</v>
      </c>
      <c r="P1072" s="6">
        <v>1200.9259999999999</v>
      </c>
      <c r="Q1072" s="6">
        <v>1471.86</v>
      </c>
      <c r="R1072" s="7">
        <v>15761.73</v>
      </c>
    </row>
    <row r="1073" spans="2:18" x14ac:dyDescent="0.15">
      <c r="B1073" s="90"/>
      <c r="C1073" s="93"/>
      <c r="D1073" s="96" t="s">
        <v>8</v>
      </c>
      <c r="E1073" s="1"/>
      <c r="F1073" s="8" t="s">
        <v>76</v>
      </c>
      <c r="G1073" s="8" t="s">
        <v>56</v>
      </c>
      <c r="H1073" s="8" t="s">
        <v>57</v>
      </c>
      <c r="I1073" s="8" t="s">
        <v>58</v>
      </c>
      <c r="J1073" s="8" t="s">
        <v>59</v>
      </c>
      <c r="K1073" s="8" t="s">
        <v>60</v>
      </c>
      <c r="L1073" s="8" t="s">
        <v>61</v>
      </c>
      <c r="M1073" s="8" t="s">
        <v>62</v>
      </c>
      <c r="N1073" s="8" t="s">
        <v>63</v>
      </c>
      <c r="O1073" s="8" t="s">
        <v>64</v>
      </c>
      <c r="P1073" s="8" t="s">
        <v>65</v>
      </c>
      <c r="Q1073" s="8" t="s">
        <v>66</v>
      </c>
      <c r="R1073" s="9" t="s">
        <v>75</v>
      </c>
    </row>
    <row r="1074" spans="2:18" x14ac:dyDescent="0.15">
      <c r="B1074" s="90"/>
      <c r="C1074" s="93"/>
      <c r="D1074" s="96"/>
      <c r="E1074" s="1" t="s">
        <v>69</v>
      </c>
      <c r="F1074" s="6">
        <v>991.524</v>
      </c>
      <c r="G1074" s="6">
        <v>960.65899999999999</v>
      </c>
      <c r="H1074" s="6">
        <v>756.57100000000003</v>
      </c>
      <c r="I1074" s="6">
        <v>491.964</v>
      </c>
      <c r="J1074" s="6">
        <v>254.58799999999999</v>
      </c>
      <c r="K1074" s="6">
        <v>149.846</v>
      </c>
      <c r="L1074" s="6">
        <v>123.27500000000001</v>
      </c>
      <c r="M1074" s="6">
        <v>90.501999999999995</v>
      </c>
      <c r="N1074" s="6">
        <v>104.008</v>
      </c>
      <c r="O1074" s="6">
        <v>193.042</v>
      </c>
      <c r="P1074" s="6">
        <v>508.51499999999999</v>
      </c>
      <c r="Q1074" s="6">
        <v>941.35500000000002</v>
      </c>
      <c r="R1074" s="7">
        <v>5565.8850000000002</v>
      </c>
    </row>
    <row r="1075" spans="2:18" x14ac:dyDescent="0.15">
      <c r="B1075" s="90"/>
      <c r="C1075" s="93"/>
      <c r="D1075" s="96"/>
      <c r="E1075" s="1" t="s">
        <v>70</v>
      </c>
      <c r="F1075" s="6">
        <v>2401.2440000000001</v>
      </c>
      <c r="G1075" s="6">
        <v>2326.5230000000001</v>
      </c>
      <c r="H1075" s="6">
        <v>1832.211</v>
      </c>
      <c r="I1075" s="6">
        <v>1191.3920000000001</v>
      </c>
      <c r="J1075" s="6">
        <v>616.55999999999995</v>
      </c>
      <c r="K1075" s="6">
        <v>362.89</v>
      </c>
      <c r="L1075" s="6">
        <v>298.51799999999997</v>
      </c>
      <c r="M1075" s="6">
        <v>219.209</v>
      </c>
      <c r="N1075" s="6">
        <v>251.90899999999999</v>
      </c>
      <c r="O1075" s="6">
        <v>467.55799999999999</v>
      </c>
      <c r="P1075" s="6">
        <v>1231.5419999999999</v>
      </c>
      <c r="Q1075" s="6">
        <v>2279.7310000000002</v>
      </c>
      <c r="R1075" s="7">
        <v>13479.249</v>
      </c>
    </row>
    <row r="1076" spans="2:18" x14ac:dyDescent="0.15">
      <c r="B1076" s="90"/>
      <c r="C1076" s="93"/>
      <c r="D1076" s="96"/>
      <c r="E1076" s="1" t="s">
        <v>71</v>
      </c>
      <c r="F1076" s="6">
        <v>2458.5700000000002</v>
      </c>
      <c r="G1076" s="6">
        <v>2382.087</v>
      </c>
      <c r="H1076" s="6">
        <v>1875.9570000000001</v>
      </c>
      <c r="I1076" s="6">
        <v>1219.8710000000001</v>
      </c>
      <c r="J1076" s="6">
        <v>631.27700000000004</v>
      </c>
      <c r="K1076" s="6">
        <v>371.55099999999999</v>
      </c>
      <c r="L1076" s="6">
        <v>305.63799999999998</v>
      </c>
      <c r="M1076" s="6">
        <v>224.45699999999999</v>
      </c>
      <c r="N1076" s="6">
        <v>257.928</v>
      </c>
      <c r="O1076" s="6">
        <v>478.71499999999997</v>
      </c>
      <c r="P1076" s="6">
        <v>1260.9390000000001</v>
      </c>
      <c r="Q1076" s="6">
        <v>2334.1570000000002</v>
      </c>
      <c r="R1076" s="7">
        <v>13801.072</v>
      </c>
    </row>
    <row r="1077" spans="2:18" x14ac:dyDescent="0.15">
      <c r="B1077" s="90"/>
      <c r="C1077" s="93"/>
      <c r="D1077" s="96"/>
      <c r="E1077" s="1" t="s">
        <v>72</v>
      </c>
      <c r="F1077" s="6">
        <v>2249.453</v>
      </c>
      <c r="G1077" s="6">
        <v>2179.5030000000002</v>
      </c>
      <c r="H1077" s="6">
        <v>1716.422</v>
      </c>
      <c r="I1077" s="6">
        <v>1116.1199999999999</v>
      </c>
      <c r="J1077" s="6">
        <v>577.58500000000004</v>
      </c>
      <c r="K1077" s="6">
        <v>339.952</v>
      </c>
      <c r="L1077" s="6">
        <v>279.654</v>
      </c>
      <c r="M1077" s="6">
        <v>205.33699999999999</v>
      </c>
      <c r="N1077" s="6">
        <v>235.98099999999999</v>
      </c>
      <c r="O1077" s="6">
        <v>437.97800000000001</v>
      </c>
      <c r="P1077" s="6">
        <v>1153.701</v>
      </c>
      <c r="Q1077" s="6">
        <v>2135.6460000000002</v>
      </c>
      <c r="R1077" s="7">
        <v>12627.332</v>
      </c>
    </row>
    <row r="1078" spans="2:18" x14ac:dyDescent="0.15">
      <c r="B1078" s="90"/>
      <c r="C1078" s="93"/>
      <c r="D1078" s="96"/>
      <c r="E1078" s="1" t="s">
        <v>73</v>
      </c>
      <c r="F1078" s="6">
        <v>3010.538</v>
      </c>
      <c r="G1078" s="6">
        <v>2916.8789999999999</v>
      </c>
      <c r="H1078" s="6">
        <v>2297.1260000000002</v>
      </c>
      <c r="I1078" s="6">
        <v>1493.7270000000001</v>
      </c>
      <c r="J1078" s="6">
        <v>773.01199999999994</v>
      </c>
      <c r="K1078" s="6">
        <v>454.93299999999999</v>
      </c>
      <c r="L1078" s="6">
        <v>374.267</v>
      </c>
      <c r="M1078" s="6">
        <v>274.846</v>
      </c>
      <c r="N1078" s="6">
        <v>315.83999999999997</v>
      </c>
      <c r="O1078" s="6">
        <v>586.17200000000003</v>
      </c>
      <c r="P1078" s="6">
        <v>1544.0060000000001</v>
      </c>
      <c r="Q1078" s="6">
        <v>2858.1959999999999</v>
      </c>
      <c r="R1078" s="7">
        <v>16899.543000000001</v>
      </c>
    </row>
    <row r="1079" spans="2:18" x14ac:dyDescent="0.15">
      <c r="B1079" s="90"/>
      <c r="C1079" s="93"/>
      <c r="D1079" s="96"/>
      <c r="E1079" s="1" t="s">
        <v>74</v>
      </c>
      <c r="F1079" s="6">
        <v>4492.1899999999996</v>
      </c>
      <c r="G1079" s="6">
        <v>4352.4369999999999</v>
      </c>
      <c r="H1079" s="6">
        <v>3427.67</v>
      </c>
      <c r="I1079" s="6">
        <v>2228.864</v>
      </c>
      <c r="J1079" s="6">
        <v>1153.444</v>
      </c>
      <c r="K1079" s="6">
        <v>678.84</v>
      </c>
      <c r="L1079" s="6">
        <v>558.46400000000006</v>
      </c>
      <c r="M1079" s="6">
        <v>410.08600000000001</v>
      </c>
      <c r="N1079" s="6">
        <v>471.26499999999999</v>
      </c>
      <c r="O1079" s="6">
        <v>874.67100000000005</v>
      </c>
      <c r="P1079" s="6">
        <v>2303.9160000000002</v>
      </c>
      <c r="Q1079" s="6">
        <v>4264.9070000000002</v>
      </c>
      <c r="R1079" s="7">
        <v>25216.79</v>
      </c>
    </row>
    <row r="1080" spans="2:18" x14ac:dyDescent="0.15">
      <c r="B1080" s="90"/>
      <c r="C1080" s="93"/>
      <c r="D1080" s="96" t="s">
        <v>68</v>
      </c>
      <c r="E1080" s="1"/>
      <c r="F1080" s="8" t="s">
        <v>76</v>
      </c>
      <c r="G1080" s="8" t="s">
        <v>56</v>
      </c>
      <c r="H1080" s="8" t="s">
        <v>57</v>
      </c>
      <c r="I1080" s="8" t="s">
        <v>58</v>
      </c>
      <c r="J1080" s="8" t="s">
        <v>59</v>
      </c>
      <c r="K1080" s="8" t="s">
        <v>60</v>
      </c>
      <c r="L1080" s="8" t="s">
        <v>61</v>
      </c>
      <c r="M1080" s="8" t="s">
        <v>62</v>
      </c>
      <c r="N1080" s="8" t="s">
        <v>63</v>
      </c>
      <c r="O1080" s="8" t="s">
        <v>64</v>
      </c>
      <c r="P1080" s="8" t="s">
        <v>65</v>
      </c>
      <c r="Q1080" s="8" t="s">
        <v>66</v>
      </c>
      <c r="R1080" s="9" t="s">
        <v>75</v>
      </c>
    </row>
    <row r="1081" spans="2:18" x14ac:dyDescent="0.15">
      <c r="B1081" s="90"/>
      <c r="C1081" s="93"/>
      <c r="D1081" s="96"/>
      <c r="E1081" s="1" t="s">
        <v>69</v>
      </c>
      <c r="F1081" s="6">
        <v>4875.9229999999998</v>
      </c>
      <c r="G1081" s="6">
        <v>4610.6379999999999</v>
      </c>
      <c r="H1081" s="6">
        <v>4164.0190000000002</v>
      </c>
      <c r="I1081" s="6">
        <v>3704.6529999999998</v>
      </c>
      <c r="J1081" s="6">
        <v>2961.7910000000002</v>
      </c>
      <c r="K1081" s="6">
        <v>2671.893</v>
      </c>
      <c r="L1081" s="6">
        <v>2720.5320000000002</v>
      </c>
      <c r="M1081" s="6">
        <v>2762.8</v>
      </c>
      <c r="N1081" s="6">
        <v>2493.0029999999997</v>
      </c>
      <c r="O1081" s="6">
        <v>2611.8780000000002</v>
      </c>
      <c r="P1081" s="6">
        <v>3374.6869999999999</v>
      </c>
      <c r="Q1081" s="6">
        <v>4561.4310000000005</v>
      </c>
      <c r="R1081" s="7">
        <v>41513.255000000005</v>
      </c>
    </row>
    <row r="1082" spans="2:18" x14ac:dyDescent="0.15">
      <c r="B1082" s="90"/>
      <c r="C1082" s="93"/>
      <c r="D1082" s="96"/>
      <c r="E1082" s="1" t="s">
        <v>70</v>
      </c>
      <c r="F1082" s="6">
        <v>9353.4850000000006</v>
      </c>
      <c r="G1082" s="6">
        <v>8855.7070000000003</v>
      </c>
      <c r="H1082" s="6">
        <v>7927.6340000000009</v>
      </c>
      <c r="I1082" s="6">
        <v>6936.4989999999998</v>
      </c>
      <c r="J1082" s="6">
        <v>5456.6569999999992</v>
      </c>
      <c r="K1082" s="6">
        <v>4873.6270000000004</v>
      </c>
      <c r="L1082" s="6">
        <v>4952.8710000000001</v>
      </c>
      <c r="M1082" s="6">
        <v>5010.4189999999999</v>
      </c>
      <c r="N1082" s="6">
        <v>4533.0379999999996</v>
      </c>
      <c r="O1082" s="6">
        <v>4797.5340000000006</v>
      </c>
      <c r="P1082" s="6">
        <v>6363.021999999999</v>
      </c>
      <c r="Q1082" s="6">
        <v>8761.9570000000003</v>
      </c>
      <c r="R1082" s="7">
        <v>77822.414000000004</v>
      </c>
    </row>
    <row r="1083" spans="2:18" x14ac:dyDescent="0.15">
      <c r="B1083" s="90"/>
      <c r="C1083" s="93"/>
      <c r="D1083" s="96"/>
      <c r="E1083" s="1" t="s">
        <v>71</v>
      </c>
      <c r="F1083" s="6">
        <v>10650.43</v>
      </c>
      <c r="G1083" s="6">
        <v>10082.082999999999</v>
      </c>
      <c r="H1083" s="6">
        <v>9064.268</v>
      </c>
      <c r="I1083" s="6">
        <v>7998.6870000000008</v>
      </c>
      <c r="J1083" s="6">
        <v>6344.1719999999996</v>
      </c>
      <c r="K1083" s="6">
        <v>5692.5240000000003</v>
      </c>
      <c r="L1083" s="6">
        <v>5778.9549999999999</v>
      </c>
      <c r="M1083" s="6">
        <v>5854.1019999999999</v>
      </c>
      <c r="N1083" s="6">
        <v>5292.2649999999994</v>
      </c>
      <c r="O1083" s="6">
        <v>5579.3130000000001</v>
      </c>
      <c r="P1083" s="6">
        <v>7304.2830000000004</v>
      </c>
      <c r="Q1083" s="6">
        <v>9966.3549999999996</v>
      </c>
      <c r="R1083" s="7">
        <v>89607.297999999995</v>
      </c>
    </row>
    <row r="1084" spans="2:18" x14ac:dyDescent="0.15">
      <c r="B1084" s="90"/>
      <c r="C1084" s="93"/>
      <c r="D1084" s="96"/>
      <c r="E1084" s="1" t="s">
        <v>72</v>
      </c>
      <c r="F1084" s="6">
        <v>11040.797999999999</v>
      </c>
      <c r="G1084" s="6">
        <v>10445.938</v>
      </c>
      <c r="H1084" s="6">
        <v>9433.4310000000005</v>
      </c>
      <c r="I1084" s="6">
        <v>8395.1529999999984</v>
      </c>
      <c r="J1084" s="6">
        <v>6712.8879999999999</v>
      </c>
      <c r="K1084" s="6">
        <v>6052.9849999999997</v>
      </c>
      <c r="L1084" s="6">
        <v>6148.66</v>
      </c>
      <c r="M1084" s="6">
        <v>6239.9850000000006</v>
      </c>
      <c r="N1084" s="6">
        <v>5634.2539999999999</v>
      </c>
      <c r="O1084" s="6">
        <v>5911.1850000000004</v>
      </c>
      <c r="P1084" s="6">
        <v>7637.951</v>
      </c>
      <c r="Q1084" s="6">
        <v>10323.775000000001</v>
      </c>
      <c r="R1084" s="7">
        <v>93977.024000000005</v>
      </c>
    </row>
    <row r="1085" spans="2:18" x14ac:dyDescent="0.15">
      <c r="B1085" s="90"/>
      <c r="C1085" s="93"/>
      <c r="D1085" s="96"/>
      <c r="E1085" s="1" t="s">
        <v>73</v>
      </c>
      <c r="F1085" s="6">
        <v>13029.803000000002</v>
      </c>
      <c r="G1085" s="6">
        <v>12320.560000000001</v>
      </c>
      <c r="H1085" s="6">
        <v>11076.268</v>
      </c>
      <c r="I1085" s="6">
        <v>9765.0060000000012</v>
      </c>
      <c r="J1085" s="6">
        <v>7739.5519999999988</v>
      </c>
      <c r="K1085" s="6">
        <v>6950.2479999999996</v>
      </c>
      <c r="L1085" s="6">
        <v>7091.8140000000003</v>
      </c>
      <c r="M1085" s="6">
        <v>7193.98</v>
      </c>
      <c r="N1085" s="6">
        <v>6494.7029999999995</v>
      </c>
      <c r="O1085" s="6">
        <v>6827.6650000000009</v>
      </c>
      <c r="P1085" s="6">
        <v>8942.098</v>
      </c>
      <c r="Q1085" s="6">
        <v>12205.338</v>
      </c>
      <c r="R1085" s="7">
        <v>109637.073</v>
      </c>
    </row>
    <row r="1086" spans="2:18" ht="14.25" thickBot="1" x14ac:dyDescent="0.2">
      <c r="B1086" s="91"/>
      <c r="C1086" s="94"/>
      <c r="D1086" s="97"/>
      <c r="E1086" s="10" t="s">
        <v>74</v>
      </c>
      <c r="F1086" s="11">
        <v>16445.416000000001</v>
      </c>
      <c r="G1086" s="11">
        <v>15531.898999999999</v>
      </c>
      <c r="H1086" s="11">
        <v>13865.571</v>
      </c>
      <c r="I1086" s="11">
        <v>12041.268999999998</v>
      </c>
      <c r="J1086" s="11">
        <v>9406.3669999999984</v>
      </c>
      <c r="K1086" s="11">
        <v>8392.2559999999994</v>
      </c>
      <c r="L1086" s="11">
        <v>8637.866</v>
      </c>
      <c r="M1086" s="11">
        <v>8759.1409999999996</v>
      </c>
      <c r="N1086" s="11">
        <v>7902.942</v>
      </c>
      <c r="O1086" s="11">
        <v>8329.5480000000007</v>
      </c>
      <c r="P1086" s="11">
        <v>11148.571</v>
      </c>
      <c r="Q1086" s="11">
        <v>15450.973000000002</v>
      </c>
      <c r="R1086" s="12">
        <v>135911.84399999998</v>
      </c>
    </row>
    <row r="1087" spans="2:18" ht="14.25" thickBot="1" x14ac:dyDescent="0.2">
      <c r="B1087" s="2">
        <v>20</v>
      </c>
      <c r="C1087" s="86" t="s">
        <v>22</v>
      </c>
      <c r="D1087" s="87"/>
      <c r="E1087" s="87"/>
      <c r="F1087" s="87"/>
      <c r="G1087" s="87"/>
      <c r="H1087" s="87"/>
      <c r="I1087" s="87"/>
      <c r="J1087" s="87"/>
      <c r="K1087" s="87"/>
      <c r="L1087" s="87"/>
      <c r="M1087" s="87"/>
      <c r="N1087" s="87"/>
      <c r="O1087" s="87"/>
      <c r="P1087" s="87"/>
      <c r="Q1087" s="87"/>
      <c r="R1087" s="88"/>
    </row>
    <row r="1088" spans="2:18" x14ac:dyDescent="0.15">
      <c r="B1088" s="89" t="s">
        <v>22</v>
      </c>
      <c r="C1088" s="92" t="s">
        <v>55</v>
      </c>
      <c r="D1088" s="95" t="s">
        <v>2</v>
      </c>
      <c r="E1088" s="3"/>
      <c r="F1088" s="4" t="s">
        <v>76</v>
      </c>
      <c r="G1088" s="4" t="s">
        <v>56</v>
      </c>
      <c r="H1088" s="4" t="s">
        <v>57</v>
      </c>
      <c r="I1088" s="4" t="s">
        <v>58</v>
      </c>
      <c r="J1088" s="4" t="s">
        <v>59</v>
      </c>
      <c r="K1088" s="4" t="s">
        <v>60</v>
      </c>
      <c r="L1088" s="4" t="s">
        <v>61</v>
      </c>
      <c r="M1088" s="4" t="s">
        <v>62</v>
      </c>
      <c r="N1088" s="4" t="s">
        <v>63</v>
      </c>
      <c r="O1088" s="4" t="s">
        <v>64</v>
      </c>
      <c r="P1088" s="4" t="s">
        <v>65</v>
      </c>
      <c r="Q1088" s="4" t="s">
        <v>66</v>
      </c>
      <c r="R1088" s="5" t="s">
        <v>75</v>
      </c>
    </row>
    <row r="1089" spans="2:18" x14ac:dyDescent="0.15">
      <c r="B1089" s="90"/>
      <c r="C1089" s="93"/>
      <c r="D1089" s="96"/>
      <c r="E1089" s="1" t="s">
        <v>69</v>
      </c>
      <c r="F1089" s="6">
        <v>333.34800000000001</v>
      </c>
      <c r="G1089" s="6">
        <v>317.15100000000001</v>
      </c>
      <c r="H1089" s="6">
        <v>294.18200000000002</v>
      </c>
      <c r="I1089" s="6">
        <v>252.39099999999999</v>
      </c>
      <c r="J1089" s="6">
        <v>217.61699999999999</v>
      </c>
      <c r="K1089" s="6">
        <v>206.798</v>
      </c>
      <c r="L1089" s="6">
        <v>242.416</v>
      </c>
      <c r="M1089" s="6">
        <v>262.37900000000002</v>
      </c>
      <c r="N1089" s="6">
        <v>222.93799999999999</v>
      </c>
      <c r="O1089" s="6">
        <v>222.14699999999999</v>
      </c>
      <c r="P1089" s="6">
        <v>255.98699999999999</v>
      </c>
      <c r="Q1089" s="6">
        <v>317.36099999999999</v>
      </c>
      <c r="R1089" s="7">
        <v>3144.7170000000001</v>
      </c>
    </row>
    <row r="1090" spans="2:18" x14ac:dyDescent="0.15">
      <c r="B1090" s="90"/>
      <c r="C1090" s="93"/>
      <c r="D1090" s="96"/>
      <c r="E1090" s="1" t="s">
        <v>70</v>
      </c>
      <c r="F1090" s="6">
        <v>599.93100000000004</v>
      </c>
      <c r="G1090" s="6">
        <v>570.78200000000004</v>
      </c>
      <c r="H1090" s="6">
        <v>529.44399999999996</v>
      </c>
      <c r="I1090" s="6">
        <v>454.23200000000003</v>
      </c>
      <c r="J1090" s="6">
        <v>391.64800000000002</v>
      </c>
      <c r="K1090" s="6">
        <v>372.178</v>
      </c>
      <c r="L1090" s="6">
        <v>436.28</v>
      </c>
      <c r="M1090" s="6">
        <v>472.20699999999999</v>
      </c>
      <c r="N1090" s="6">
        <v>401.22500000000002</v>
      </c>
      <c r="O1090" s="6">
        <v>399.80200000000002</v>
      </c>
      <c r="P1090" s="6">
        <v>460.70299999999997</v>
      </c>
      <c r="Q1090" s="6">
        <v>571.15899999999999</v>
      </c>
      <c r="R1090" s="7">
        <v>5659.59</v>
      </c>
    </row>
    <row r="1091" spans="2:18" x14ac:dyDescent="0.15">
      <c r="B1091" s="90"/>
      <c r="C1091" s="93"/>
      <c r="D1091" s="96"/>
      <c r="E1091" s="1" t="s">
        <v>71</v>
      </c>
      <c r="F1091" s="6">
        <v>700.65899999999999</v>
      </c>
      <c r="G1091" s="6">
        <v>666.61599999999999</v>
      </c>
      <c r="H1091" s="6">
        <v>618.33799999999997</v>
      </c>
      <c r="I1091" s="6">
        <v>530.49699999999996</v>
      </c>
      <c r="J1091" s="6">
        <v>457.40499999999997</v>
      </c>
      <c r="K1091" s="6">
        <v>434.66699999999997</v>
      </c>
      <c r="L1091" s="6">
        <v>509.53100000000001</v>
      </c>
      <c r="M1091" s="6">
        <v>551.49099999999999</v>
      </c>
      <c r="N1091" s="6">
        <v>468.59100000000001</v>
      </c>
      <c r="O1091" s="6">
        <v>466.928</v>
      </c>
      <c r="P1091" s="6">
        <v>538.05499999999995</v>
      </c>
      <c r="Q1091" s="6">
        <v>667.05600000000004</v>
      </c>
      <c r="R1091" s="7">
        <v>6609.8329999999996</v>
      </c>
    </row>
    <row r="1092" spans="2:18" x14ac:dyDescent="0.15">
      <c r="B1092" s="90"/>
      <c r="C1092" s="93"/>
      <c r="D1092" s="96"/>
      <c r="E1092" s="1" t="s">
        <v>72</v>
      </c>
      <c r="F1092" s="6">
        <v>749.16200000000003</v>
      </c>
      <c r="G1092" s="6">
        <v>712.76199999999994</v>
      </c>
      <c r="H1092" s="6">
        <v>661.14200000000005</v>
      </c>
      <c r="I1092" s="6">
        <v>567.22</v>
      </c>
      <c r="J1092" s="6">
        <v>489.06900000000002</v>
      </c>
      <c r="K1092" s="6">
        <v>464.75599999999997</v>
      </c>
      <c r="L1092" s="6">
        <v>544.803</v>
      </c>
      <c r="M1092" s="6">
        <v>589.66700000000003</v>
      </c>
      <c r="N1092" s="6">
        <v>501.029</v>
      </c>
      <c r="O1092" s="6">
        <v>499.25099999999998</v>
      </c>
      <c r="P1092" s="6">
        <v>575.30200000000002</v>
      </c>
      <c r="Q1092" s="6">
        <v>713.23299999999995</v>
      </c>
      <c r="R1092" s="7">
        <v>7067.3969999999999</v>
      </c>
    </row>
    <row r="1093" spans="2:18" x14ac:dyDescent="0.15">
      <c r="B1093" s="90"/>
      <c r="C1093" s="93"/>
      <c r="D1093" s="96"/>
      <c r="E1093" s="1" t="s">
        <v>73</v>
      </c>
      <c r="F1093" s="6">
        <v>870.20399999999995</v>
      </c>
      <c r="G1093" s="6">
        <v>827.923</v>
      </c>
      <c r="H1093" s="6">
        <v>767.96299999999997</v>
      </c>
      <c r="I1093" s="6">
        <v>658.86699999999996</v>
      </c>
      <c r="J1093" s="6">
        <v>568.08799999999997</v>
      </c>
      <c r="K1093" s="6">
        <v>539.84699999999998</v>
      </c>
      <c r="L1093" s="6">
        <v>632.827</v>
      </c>
      <c r="M1093" s="6">
        <v>684.94</v>
      </c>
      <c r="N1093" s="6">
        <v>581.98</v>
      </c>
      <c r="O1093" s="6">
        <v>579.91600000000005</v>
      </c>
      <c r="P1093" s="6">
        <v>668.25400000000002</v>
      </c>
      <c r="Q1093" s="6">
        <v>828.471</v>
      </c>
      <c r="R1093" s="7">
        <v>8209.2790000000005</v>
      </c>
    </row>
    <row r="1094" spans="2:18" x14ac:dyDescent="0.15">
      <c r="B1094" s="90"/>
      <c r="C1094" s="93"/>
      <c r="D1094" s="96"/>
      <c r="E1094" s="1" t="s">
        <v>74</v>
      </c>
      <c r="F1094" s="6">
        <v>1075.3510000000001</v>
      </c>
      <c r="G1094" s="6">
        <v>1023.102</v>
      </c>
      <c r="H1094" s="6">
        <v>949.00699999999995</v>
      </c>
      <c r="I1094" s="6">
        <v>814.19200000000001</v>
      </c>
      <c r="J1094" s="6">
        <v>702.01199999999994</v>
      </c>
      <c r="K1094" s="6">
        <v>667.11400000000003</v>
      </c>
      <c r="L1094" s="6">
        <v>782.01300000000003</v>
      </c>
      <c r="M1094" s="6">
        <v>846.41200000000003</v>
      </c>
      <c r="N1094" s="6">
        <v>719.18</v>
      </c>
      <c r="O1094" s="6">
        <v>716.62800000000004</v>
      </c>
      <c r="P1094" s="6">
        <v>825.79100000000005</v>
      </c>
      <c r="Q1094" s="6">
        <v>1023.779</v>
      </c>
      <c r="R1094" s="7">
        <v>10144.582</v>
      </c>
    </row>
    <row r="1095" spans="2:18" x14ac:dyDescent="0.15">
      <c r="B1095" s="90"/>
      <c r="C1095" s="93"/>
      <c r="D1095" s="96" t="s">
        <v>4</v>
      </c>
      <c r="E1095" s="1"/>
      <c r="F1095" s="8" t="s">
        <v>76</v>
      </c>
      <c r="G1095" s="8" t="s">
        <v>56</v>
      </c>
      <c r="H1095" s="8" t="s">
        <v>57</v>
      </c>
      <c r="I1095" s="8" t="s">
        <v>58</v>
      </c>
      <c r="J1095" s="8" t="s">
        <v>59</v>
      </c>
      <c r="K1095" s="8" t="s">
        <v>60</v>
      </c>
      <c r="L1095" s="8" t="s">
        <v>61</v>
      </c>
      <c r="M1095" s="8" t="s">
        <v>62</v>
      </c>
      <c r="N1095" s="8" t="s">
        <v>63</v>
      </c>
      <c r="O1095" s="8" t="s">
        <v>64</v>
      </c>
      <c r="P1095" s="8" t="s">
        <v>65</v>
      </c>
      <c r="Q1095" s="8" t="s">
        <v>66</v>
      </c>
      <c r="R1095" s="9" t="s">
        <v>75</v>
      </c>
    </row>
    <row r="1096" spans="2:18" x14ac:dyDescent="0.15">
      <c r="B1096" s="90"/>
      <c r="C1096" s="93"/>
      <c r="D1096" s="96"/>
      <c r="E1096" s="1" t="s">
        <v>69</v>
      </c>
      <c r="F1096" s="6">
        <v>17.030999999999999</v>
      </c>
      <c r="G1096" s="6">
        <v>17.321000000000002</v>
      </c>
      <c r="H1096" s="6">
        <v>15.788</v>
      </c>
      <c r="I1096" s="6">
        <v>15.996</v>
      </c>
      <c r="J1096" s="6">
        <v>13.484</v>
      </c>
      <c r="K1096" s="6">
        <v>11.170999999999999</v>
      </c>
      <c r="L1096" s="6">
        <v>9.2629999999999999</v>
      </c>
      <c r="M1096" s="6">
        <v>8.0730000000000004</v>
      </c>
      <c r="N1096" s="6">
        <v>8.5540000000000003</v>
      </c>
      <c r="O1096" s="6">
        <v>9.5790000000000006</v>
      </c>
      <c r="P1096" s="6">
        <v>13.340999999999999</v>
      </c>
      <c r="Q1096" s="6">
        <v>15.538</v>
      </c>
      <c r="R1096" s="7">
        <v>155.137</v>
      </c>
    </row>
    <row r="1097" spans="2:18" x14ac:dyDescent="0.15">
      <c r="B1097" s="90"/>
      <c r="C1097" s="93"/>
      <c r="D1097" s="96"/>
      <c r="E1097" s="1" t="s">
        <v>70</v>
      </c>
      <c r="F1097" s="6">
        <v>29.731999999999999</v>
      </c>
      <c r="G1097" s="6">
        <v>30.238</v>
      </c>
      <c r="H1097" s="6">
        <v>27.561</v>
      </c>
      <c r="I1097" s="6">
        <v>27.925000000000001</v>
      </c>
      <c r="J1097" s="6">
        <v>23.539000000000001</v>
      </c>
      <c r="K1097" s="6">
        <v>19.501999999999999</v>
      </c>
      <c r="L1097" s="6">
        <v>16.170000000000002</v>
      </c>
      <c r="M1097" s="6">
        <v>14.093</v>
      </c>
      <c r="N1097" s="6">
        <v>14.933999999999999</v>
      </c>
      <c r="O1097" s="6">
        <v>16.722000000000001</v>
      </c>
      <c r="P1097" s="6">
        <v>23.29</v>
      </c>
      <c r="Q1097" s="6">
        <v>27.125</v>
      </c>
      <c r="R1097" s="7">
        <v>270.83100000000002</v>
      </c>
    </row>
    <row r="1098" spans="2:18" x14ac:dyDescent="0.15">
      <c r="B1098" s="90"/>
      <c r="C1098" s="93"/>
      <c r="D1098" s="96"/>
      <c r="E1098" s="1" t="s">
        <v>71</v>
      </c>
      <c r="F1098" s="6">
        <v>36.448</v>
      </c>
      <c r="G1098" s="6">
        <v>37.067999999999998</v>
      </c>
      <c r="H1098" s="6">
        <v>33.786999999999999</v>
      </c>
      <c r="I1098" s="6">
        <v>34.232999999999997</v>
      </c>
      <c r="J1098" s="6">
        <v>28.856000000000002</v>
      </c>
      <c r="K1098" s="6">
        <v>23.907</v>
      </c>
      <c r="L1098" s="6">
        <v>19.823</v>
      </c>
      <c r="M1098" s="6">
        <v>17.276</v>
      </c>
      <c r="N1098" s="6">
        <v>18.306999999999999</v>
      </c>
      <c r="O1098" s="6">
        <v>20.498999999999999</v>
      </c>
      <c r="P1098" s="6">
        <v>28.550999999999998</v>
      </c>
      <c r="Q1098" s="6">
        <v>33.252000000000002</v>
      </c>
      <c r="R1098" s="7">
        <v>332.00700000000001</v>
      </c>
    </row>
    <row r="1099" spans="2:18" x14ac:dyDescent="0.15">
      <c r="B1099" s="90"/>
      <c r="C1099" s="93"/>
      <c r="D1099" s="96"/>
      <c r="E1099" s="1" t="s">
        <v>72</v>
      </c>
      <c r="F1099" s="6">
        <v>39.744</v>
      </c>
      <c r="G1099" s="6">
        <v>40.42</v>
      </c>
      <c r="H1099" s="6">
        <v>36.841999999999999</v>
      </c>
      <c r="I1099" s="6">
        <v>37.328000000000003</v>
      </c>
      <c r="J1099" s="6">
        <v>31.465</v>
      </c>
      <c r="K1099" s="6">
        <v>26.068999999999999</v>
      </c>
      <c r="L1099" s="6">
        <v>21.614999999999998</v>
      </c>
      <c r="M1099" s="6">
        <v>18.838000000000001</v>
      </c>
      <c r="N1099" s="6">
        <v>19.962</v>
      </c>
      <c r="O1099" s="6">
        <v>22.353000000000002</v>
      </c>
      <c r="P1099" s="6">
        <v>31.132999999999999</v>
      </c>
      <c r="Q1099" s="6">
        <v>36.259</v>
      </c>
      <c r="R1099" s="7">
        <v>362.029</v>
      </c>
    </row>
    <row r="1100" spans="2:18" x14ac:dyDescent="0.15">
      <c r="B1100" s="90"/>
      <c r="C1100" s="93"/>
      <c r="D1100" s="96"/>
      <c r="E1100" s="1" t="s">
        <v>73</v>
      </c>
      <c r="F1100" s="6">
        <v>41.578000000000003</v>
      </c>
      <c r="G1100" s="6">
        <v>42.284999999999997</v>
      </c>
      <c r="H1100" s="6">
        <v>38.542000000000002</v>
      </c>
      <c r="I1100" s="6">
        <v>39.051000000000002</v>
      </c>
      <c r="J1100" s="6">
        <v>32.917000000000002</v>
      </c>
      <c r="K1100" s="6">
        <v>27.271999999999998</v>
      </c>
      <c r="L1100" s="6">
        <v>22.613</v>
      </c>
      <c r="M1100" s="6">
        <v>19.707999999999998</v>
      </c>
      <c r="N1100" s="6">
        <v>20.884</v>
      </c>
      <c r="O1100" s="6">
        <v>23.384</v>
      </c>
      <c r="P1100" s="6">
        <v>32.57</v>
      </c>
      <c r="Q1100" s="6">
        <v>37.932000000000002</v>
      </c>
      <c r="R1100" s="7">
        <v>378.73599999999999</v>
      </c>
    </row>
    <row r="1101" spans="2:18" x14ac:dyDescent="0.15">
      <c r="B1101" s="90"/>
      <c r="C1101" s="93"/>
      <c r="D1101" s="96"/>
      <c r="E1101" s="1" t="s">
        <v>74</v>
      </c>
      <c r="F1101" s="6">
        <v>41.177999999999997</v>
      </c>
      <c r="G1101" s="6">
        <v>41.878</v>
      </c>
      <c r="H1101" s="6">
        <v>38.171999999999997</v>
      </c>
      <c r="I1101" s="6">
        <v>38.674999999999997</v>
      </c>
      <c r="J1101" s="6">
        <v>32.600999999999999</v>
      </c>
      <c r="K1101" s="6">
        <v>27.01</v>
      </c>
      <c r="L1101" s="6">
        <v>22.395</v>
      </c>
      <c r="M1101" s="6">
        <v>19.518000000000001</v>
      </c>
      <c r="N1101" s="6">
        <v>20.683</v>
      </c>
      <c r="O1101" s="6">
        <v>23.158999999999999</v>
      </c>
      <c r="P1101" s="6">
        <v>32.256</v>
      </c>
      <c r="Q1101" s="6">
        <v>37.567</v>
      </c>
      <c r="R1101" s="7">
        <v>375.09300000000002</v>
      </c>
    </row>
    <row r="1102" spans="2:18" x14ac:dyDescent="0.15">
      <c r="B1102" s="90"/>
      <c r="C1102" s="93"/>
      <c r="D1102" s="96" t="s">
        <v>6</v>
      </c>
      <c r="E1102" s="1"/>
      <c r="F1102" s="8" t="s">
        <v>76</v>
      </c>
      <c r="G1102" s="8" t="s">
        <v>56</v>
      </c>
      <c r="H1102" s="8" t="s">
        <v>57</v>
      </c>
      <c r="I1102" s="8" t="s">
        <v>58</v>
      </c>
      <c r="J1102" s="8" t="s">
        <v>59</v>
      </c>
      <c r="K1102" s="8" t="s">
        <v>60</v>
      </c>
      <c r="L1102" s="8" t="s">
        <v>61</v>
      </c>
      <c r="M1102" s="8" t="s">
        <v>62</v>
      </c>
      <c r="N1102" s="8" t="s">
        <v>63</v>
      </c>
      <c r="O1102" s="8" t="s">
        <v>64</v>
      </c>
      <c r="P1102" s="8" t="s">
        <v>65</v>
      </c>
      <c r="Q1102" s="8" t="s">
        <v>66</v>
      </c>
      <c r="R1102" s="9" t="s">
        <v>75</v>
      </c>
    </row>
    <row r="1103" spans="2:18" x14ac:dyDescent="0.15">
      <c r="B1103" s="90"/>
      <c r="C1103" s="93"/>
      <c r="D1103" s="96"/>
      <c r="E1103" s="1" t="s">
        <v>69</v>
      </c>
      <c r="F1103" s="6">
        <v>7.8049999999999997</v>
      </c>
      <c r="G1103" s="6">
        <v>7.9379999999999997</v>
      </c>
      <c r="H1103" s="6">
        <v>7.2350000000000003</v>
      </c>
      <c r="I1103" s="6">
        <v>7.3310000000000004</v>
      </c>
      <c r="J1103" s="6">
        <v>6.1790000000000003</v>
      </c>
      <c r="K1103" s="6">
        <v>5.12</v>
      </c>
      <c r="L1103" s="6">
        <v>4.2450000000000001</v>
      </c>
      <c r="M1103" s="6">
        <v>3.7</v>
      </c>
      <c r="N1103" s="6">
        <v>3.92</v>
      </c>
      <c r="O1103" s="6">
        <v>4.3899999999999997</v>
      </c>
      <c r="P1103" s="6">
        <v>6.1139999999999999</v>
      </c>
      <c r="Q1103" s="6">
        <v>7.1210000000000004</v>
      </c>
      <c r="R1103" s="7">
        <v>71.099000000000004</v>
      </c>
    </row>
    <row r="1104" spans="2:18" x14ac:dyDescent="0.15">
      <c r="B1104" s="90"/>
      <c r="C1104" s="93"/>
      <c r="D1104" s="96"/>
      <c r="E1104" s="1" t="s">
        <v>70</v>
      </c>
      <c r="F1104" s="6">
        <v>13.625</v>
      </c>
      <c r="G1104" s="6">
        <v>13.856999999999999</v>
      </c>
      <c r="H1104" s="6">
        <v>12.63</v>
      </c>
      <c r="I1104" s="6">
        <v>12.797000000000001</v>
      </c>
      <c r="J1104" s="6">
        <v>10.787000000000001</v>
      </c>
      <c r="K1104" s="6">
        <v>8.9369999999999994</v>
      </c>
      <c r="L1104" s="6">
        <v>7.41</v>
      </c>
      <c r="M1104" s="6">
        <v>6.4580000000000002</v>
      </c>
      <c r="N1104" s="6">
        <v>6.843</v>
      </c>
      <c r="O1104" s="6">
        <v>7.6630000000000003</v>
      </c>
      <c r="P1104" s="6">
        <v>10.673</v>
      </c>
      <c r="Q1104" s="6">
        <v>12.43</v>
      </c>
      <c r="R1104" s="7">
        <v>124.11</v>
      </c>
    </row>
    <row r="1105" spans="2:18" x14ac:dyDescent="0.15">
      <c r="B1105" s="90"/>
      <c r="C1105" s="93"/>
      <c r="D1105" s="96"/>
      <c r="E1105" s="1" t="s">
        <v>71</v>
      </c>
      <c r="F1105" s="6">
        <v>16.7</v>
      </c>
      <c r="G1105" s="6">
        <v>16.984000000000002</v>
      </c>
      <c r="H1105" s="6">
        <v>15.481</v>
      </c>
      <c r="I1105" s="6">
        <v>15.685</v>
      </c>
      <c r="J1105" s="6">
        <v>13.221</v>
      </c>
      <c r="K1105" s="6">
        <v>10.954000000000001</v>
      </c>
      <c r="L1105" s="6">
        <v>9.0830000000000002</v>
      </c>
      <c r="M1105" s="6">
        <v>7.9160000000000004</v>
      </c>
      <c r="N1105" s="6">
        <v>8.3879999999999999</v>
      </c>
      <c r="O1105" s="6">
        <v>9.3930000000000007</v>
      </c>
      <c r="P1105" s="6">
        <v>13.082000000000001</v>
      </c>
      <c r="Q1105" s="6">
        <v>15.236000000000001</v>
      </c>
      <c r="R1105" s="7">
        <v>152.12299999999999</v>
      </c>
    </row>
    <row r="1106" spans="2:18" x14ac:dyDescent="0.15">
      <c r="B1106" s="90"/>
      <c r="C1106" s="93"/>
      <c r="D1106" s="96"/>
      <c r="E1106" s="1" t="s">
        <v>72</v>
      </c>
      <c r="F1106" s="6">
        <v>18.216999999999999</v>
      </c>
      <c r="G1106" s="6">
        <v>18.527000000000001</v>
      </c>
      <c r="H1106" s="6">
        <v>16.887</v>
      </c>
      <c r="I1106" s="6">
        <v>17.11</v>
      </c>
      <c r="J1106" s="6">
        <v>14.422000000000001</v>
      </c>
      <c r="K1106" s="6">
        <v>11.949</v>
      </c>
      <c r="L1106" s="6">
        <v>9.9079999999999995</v>
      </c>
      <c r="M1106" s="6">
        <v>8.6349999999999998</v>
      </c>
      <c r="N1106" s="6">
        <v>9.15</v>
      </c>
      <c r="O1106" s="6">
        <v>10.246</v>
      </c>
      <c r="P1106" s="6">
        <v>14.27</v>
      </c>
      <c r="Q1106" s="6">
        <v>16.62</v>
      </c>
      <c r="R1106" s="7">
        <v>165.94</v>
      </c>
    </row>
    <row r="1107" spans="2:18" x14ac:dyDescent="0.15">
      <c r="B1107" s="90"/>
      <c r="C1107" s="93"/>
      <c r="D1107" s="96"/>
      <c r="E1107" s="1" t="s">
        <v>73</v>
      </c>
      <c r="F1107" s="6">
        <v>19.058</v>
      </c>
      <c r="G1107" s="6">
        <v>19.382000000000001</v>
      </c>
      <c r="H1107" s="6">
        <v>17.667000000000002</v>
      </c>
      <c r="I1107" s="6">
        <v>17.899999999999999</v>
      </c>
      <c r="J1107" s="6">
        <v>15.087999999999999</v>
      </c>
      <c r="K1107" s="6">
        <v>12.500999999999999</v>
      </c>
      <c r="L1107" s="6">
        <v>10.365</v>
      </c>
      <c r="M1107" s="6">
        <v>9.0340000000000007</v>
      </c>
      <c r="N1107" s="6">
        <v>9.5719999999999992</v>
      </c>
      <c r="O1107" s="6">
        <v>10.718999999999999</v>
      </c>
      <c r="P1107" s="6">
        <v>14.929</v>
      </c>
      <c r="Q1107" s="6">
        <v>17.387</v>
      </c>
      <c r="R1107" s="7">
        <v>173.60300000000001</v>
      </c>
    </row>
    <row r="1108" spans="2:18" x14ac:dyDescent="0.15">
      <c r="B1108" s="90"/>
      <c r="C1108" s="93"/>
      <c r="D1108" s="96"/>
      <c r="E1108" s="1" t="s">
        <v>74</v>
      </c>
      <c r="F1108" s="6">
        <v>18.879000000000001</v>
      </c>
      <c r="G1108" s="6">
        <v>19.2</v>
      </c>
      <c r="H1108" s="6">
        <v>17.501000000000001</v>
      </c>
      <c r="I1108" s="6">
        <v>17.731999999999999</v>
      </c>
      <c r="J1108" s="6">
        <v>14.946</v>
      </c>
      <c r="K1108" s="6">
        <v>12.382999999999999</v>
      </c>
      <c r="L1108" s="6">
        <v>10.268000000000001</v>
      </c>
      <c r="M1108" s="6">
        <v>8.9489999999999998</v>
      </c>
      <c r="N1108" s="6">
        <v>9.4819999999999993</v>
      </c>
      <c r="O1108" s="6">
        <v>10.618</v>
      </c>
      <c r="P1108" s="6">
        <v>14.789</v>
      </c>
      <c r="Q1108" s="6">
        <v>17.224</v>
      </c>
      <c r="R1108" s="7">
        <v>171.97</v>
      </c>
    </row>
    <row r="1109" spans="2:18" x14ac:dyDescent="0.15">
      <c r="B1109" s="90"/>
      <c r="C1109" s="93"/>
      <c r="D1109" s="96" t="s">
        <v>8</v>
      </c>
      <c r="E1109" s="1"/>
      <c r="F1109" s="8" t="s">
        <v>76</v>
      </c>
      <c r="G1109" s="8" t="s">
        <v>56</v>
      </c>
      <c r="H1109" s="8" t="s">
        <v>57</v>
      </c>
      <c r="I1109" s="8" t="s">
        <v>58</v>
      </c>
      <c r="J1109" s="8" t="s">
        <v>59</v>
      </c>
      <c r="K1109" s="8" t="s">
        <v>60</v>
      </c>
      <c r="L1109" s="8" t="s">
        <v>61</v>
      </c>
      <c r="M1109" s="8" t="s">
        <v>62</v>
      </c>
      <c r="N1109" s="8" t="s">
        <v>63</v>
      </c>
      <c r="O1109" s="8" t="s">
        <v>64</v>
      </c>
      <c r="P1109" s="8" t="s">
        <v>65</v>
      </c>
      <c r="Q1109" s="8" t="s">
        <v>66</v>
      </c>
      <c r="R1109" s="9" t="s">
        <v>75</v>
      </c>
    </row>
    <row r="1110" spans="2:18" x14ac:dyDescent="0.15">
      <c r="B1110" s="90"/>
      <c r="C1110" s="93"/>
      <c r="D1110" s="96"/>
      <c r="E1110" s="1" t="s">
        <v>69</v>
      </c>
      <c r="F1110" s="6">
        <v>22.853999999999999</v>
      </c>
      <c r="G1110" s="6">
        <v>21.916</v>
      </c>
      <c r="H1110" s="6">
        <v>22.529</v>
      </c>
      <c r="I1110" s="6">
        <v>12.053000000000001</v>
      </c>
      <c r="J1110" s="6">
        <v>5.7549999999999999</v>
      </c>
      <c r="K1110" s="6">
        <v>3.149</v>
      </c>
      <c r="L1110" s="6">
        <v>1.996</v>
      </c>
      <c r="M1110" s="6">
        <v>2.4159999999999999</v>
      </c>
      <c r="N1110" s="6">
        <v>1.7789999999999999</v>
      </c>
      <c r="O1110" s="6">
        <v>3.9180000000000001</v>
      </c>
      <c r="P1110" s="6">
        <v>11.994</v>
      </c>
      <c r="Q1110" s="6">
        <v>23.045999999999999</v>
      </c>
      <c r="R1110" s="7">
        <v>133.404</v>
      </c>
    </row>
    <row r="1111" spans="2:18" x14ac:dyDescent="0.15">
      <c r="B1111" s="90"/>
      <c r="C1111" s="93"/>
      <c r="D1111" s="96"/>
      <c r="E1111" s="1" t="s">
        <v>70</v>
      </c>
      <c r="F1111" s="6">
        <v>55.347000000000001</v>
      </c>
      <c r="G1111" s="6">
        <v>53.076000000000001</v>
      </c>
      <c r="H1111" s="6">
        <v>54.561</v>
      </c>
      <c r="I1111" s="6">
        <v>29.189</v>
      </c>
      <c r="J1111" s="6">
        <v>13.938000000000001</v>
      </c>
      <c r="K1111" s="6">
        <v>7.6269999999999998</v>
      </c>
      <c r="L1111" s="6">
        <v>4.8339999999999996</v>
      </c>
      <c r="M1111" s="6">
        <v>5.85</v>
      </c>
      <c r="N1111" s="6">
        <v>4.3090000000000002</v>
      </c>
      <c r="O1111" s="6">
        <v>9.4879999999999995</v>
      </c>
      <c r="P1111" s="6">
        <v>29.045999999999999</v>
      </c>
      <c r="Q1111" s="6">
        <v>55.811999999999998</v>
      </c>
      <c r="R1111" s="7">
        <v>323.07499999999999</v>
      </c>
    </row>
    <row r="1112" spans="2:18" x14ac:dyDescent="0.15">
      <c r="B1112" s="90"/>
      <c r="C1112" s="93"/>
      <c r="D1112" s="96"/>
      <c r="E1112" s="1" t="s">
        <v>71</v>
      </c>
      <c r="F1112" s="6">
        <v>56.667999999999999</v>
      </c>
      <c r="G1112" s="6">
        <v>54.343000000000004</v>
      </c>
      <c r="H1112" s="6">
        <v>55.863</v>
      </c>
      <c r="I1112" s="6">
        <v>29.885999999999999</v>
      </c>
      <c r="J1112" s="6">
        <v>14.271000000000001</v>
      </c>
      <c r="K1112" s="6">
        <v>7.8090000000000002</v>
      </c>
      <c r="L1112" s="6">
        <v>4.9489999999999998</v>
      </c>
      <c r="M1112" s="6">
        <v>5.99</v>
      </c>
      <c r="N1112" s="6">
        <v>4.4119999999999999</v>
      </c>
      <c r="O1112" s="6">
        <v>9.7149999999999999</v>
      </c>
      <c r="P1112" s="6">
        <v>29.739000000000001</v>
      </c>
      <c r="Q1112" s="6">
        <v>57.145000000000003</v>
      </c>
      <c r="R1112" s="7">
        <v>330.78899999999999</v>
      </c>
    </row>
    <row r="1113" spans="2:18" x14ac:dyDescent="0.15">
      <c r="B1113" s="90"/>
      <c r="C1113" s="93"/>
      <c r="D1113" s="96"/>
      <c r="E1113" s="1" t="s">
        <v>72</v>
      </c>
      <c r="F1113" s="6">
        <v>51.847999999999999</v>
      </c>
      <c r="G1113" s="6">
        <v>49.720999999999997</v>
      </c>
      <c r="H1113" s="6">
        <v>51.112000000000002</v>
      </c>
      <c r="I1113" s="6">
        <v>27.344000000000001</v>
      </c>
      <c r="J1113" s="6">
        <v>13.057</v>
      </c>
      <c r="K1113" s="6">
        <v>7.1449999999999996</v>
      </c>
      <c r="L1113" s="6">
        <v>4.5279999999999996</v>
      </c>
      <c r="M1113" s="6">
        <v>5.48</v>
      </c>
      <c r="N1113" s="6">
        <v>4.0359999999999996</v>
      </c>
      <c r="O1113" s="6">
        <v>8.8879999999999999</v>
      </c>
      <c r="P1113" s="6">
        <v>27.21</v>
      </c>
      <c r="Q1113" s="6">
        <v>52.284999999999997</v>
      </c>
      <c r="R1113" s="7">
        <v>302.65600000000001</v>
      </c>
    </row>
    <row r="1114" spans="2:18" x14ac:dyDescent="0.15">
      <c r="B1114" s="90"/>
      <c r="C1114" s="93"/>
      <c r="D1114" s="96"/>
      <c r="E1114" s="1" t="s">
        <v>73</v>
      </c>
      <c r="F1114" s="6">
        <v>69.39</v>
      </c>
      <c r="G1114" s="6">
        <v>66.543000000000006</v>
      </c>
      <c r="H1114" s="6">
        <v>68.405000000000001</v>
      </c>
      <c r="I1114" s="6">
        <v>36.594999999999999</v>
      </c>
      <c r="J1114" s="6">
        <v>17.474</v>
      </c>
      <c r="K1114" s="6">
        <v>9.5619999999999994</v>
      </c>
      <c r="L1114" s="6">
        <v>6.06</v>
      </c>
      <c r="M1114" s="6">
        <v>7.3339999999999996</v>
      </c>
      <c r="N1114" s="6">
        <v>5.4020000000000001</v>
      </c>
      <c r="O1114" s="6">
        <v>11.896000000000001</v>
      </c>
      <c r="P1114" s="6">
        <v>36.415999999999997</v>
      </c>
      <c r="Q1114" s="6">
        <v>69.974999999999994</v>
      </c>
      <c r="R1114" s="7">
        <v>405.053</v>
      </c>
    </row>
    <row r="1115" spans="2:18" ht="14.25" thickBot="1" x14ac:dyDescent="0.2">
      <c r="B1115" s="90"/>
      <c r="C1115" s="94"/>
      <c r="D1115" s="97"/>
      <c r="E1115" s="10" t="s">
        <v>74</v>
      </c>
      <c r="F1115" s="11">
        <v>103.541</v>
      </c>
      <c r="G1115" s="11">
        <v>99.293000000000006</v>
      </c>
      <c r="H1115" s="11">
        <v>102.071</v>
      </c>
      <c r="I1115" s="11">
        <v>54.606000000000002</v>
      </c>
      <c r="J1115" s="11">
        <v>26.074999999999999</v>
      </c>
      <c r="K1115" s="11">
        <v>14.268000000000001</v>
      </c>
      <c r="L1115" s="11">
        <v>9.0429999999999993</v>
      </c>
      <c r="M1115" s="11">
        <v>10.944000000000001</v>
      </c>
      <c r="N1115" s="11">
        <v>8.0609999999999999</v>
      </c>
      <c r="O1115" s="11">
        <v>17.75</v>
      </c>
      <c r="P1115" s="11">
        <v>54.338000000000001</v>
      </c>
      <c r="Q1115" s="11">
        <v>104.413</v>
      </c>
      <c r="R1115" s="12">
        <v>604.404</v>
      </c>
    </row>
    <row r="1116" spans="2:18" x14ac:dyDescent="0.15">
      <c r="B1116" s="90"/>
      <c r="C1116" s="92" t="s">
        <v>67</v>
      </c>
      <c r="D1116" s="95" t="s">
        <v>2</v>
      </c>
      <c r="E1116" s="3"/>
      <c r="F1116" s="4" t="s">
        <v>76</v>
      </c>
      <c r="G1116" s="4" t="s">
        <v>56</v>
      </c>
      <c r="H1116" s="4" t="s">
        <v>57</v>
      </c>
      <c r="I1116" s="4" t="s">
        <v>58</v>
      </c>
      <c r="J1116" s="4" t="s">
        <v>59</v>
      </c>
      <c r="K1116" s="4" t="s">
        <v>60</v>
      </c>
      <c r="L1116" s="4" t="s">
        <v>61</v>
      </c>
      <c r="M1116" s="4" t="s">
        <v>62</v>
      </c>
      <c r="N1116" s="4" t="s">
        <v>63</v>
      </c>
      <c r="O1116" s="4" t="s">
        <v>64</v>
      </c>
      <c r="P1116" s="4" t="s">
        <v>65</v>
      </c>
      <c r="Q1116" s="4" t="s">
        <v>66</v>
      </c>
      <c r="R1116" s="5" t="s">
        <v>75</v>
      </c>
    </row>
    <row r="1117" spans="2:18" x14ac:dyDescent="0.15">
      <c r="B1117" s="90"/>
      <c r="C1117" s="93"/>
      <c r="D1117" s="96"/>
      <c r="E1117" s="1" t="s">
        <v>69</v>
      </c>
      <c r="F1117" s="6">
        <v>3253.4760000000001</v>
      </c>
      <c r="G1117" s="6">
        <v>3095.3939999999998</v>
      </c>
      <c r="H1117" s="6">
        <v>2871.2159999999999</v>
      </c>
      <c r="I1117" s="6">
        <v>2463.3359999999998</v>
      </c>
      <c r="J1117" s="6">
        <v>2123.942</v>
      </c>
      <c r="K1117" s="6">
        <v>2018.348</v>
      </c>
      <c r="L1117" s="6">
        <v>2365.98</v>
      </c>
      <c r="M1117" s="6">
        <v>2560.819</v>
      </c>
      <c r="N1117" s="6">
        <v>2175.875</v>
      </c>
      <c r="O1117" s="6">
        <v>2168.1550000000002</v>
      </c>
      <c r="P1117" s="6">
        <v>2498.433</v>
      </c>
      <c r="Q1117" s="6">
        <v>3097.4430000000002</v>
      </c>
      <c r="R1117" s="7">
        <v>30692.437999999998</v>
      </c>
    </row>
    <row r="1118" spans="2:18" x14ac:dyDescent="0.15">
      <c r="B1118" s="90"/>
      <c r="C1118" s="93"/>
      <c r="D1118" s="96"/>
      <c r="E1118" s="1" t="s">
        <v>70</v>
      </c>
      <c r="F1118" s="6">
        <v>5855.3270000000002</v>
      </c>
      <c r="G1118" s="6">
        <v>5570.8320000000003</v>
      </c>
      <c r="H1118" s="6">
        <v>5167.3729999999996</v>
      </c>
      <c r="I1118" s="6">
        <v>4433.3040000000001</v>
      </c>
      <c r="J1118" s="6">
        <v>3822.4839999999999</v>
      </c>
      <c r="K1118" s="6">
        <v>3632.4569999999999</v>
      </c>
      <c r="L1118" s="6">
        <v>4258.0929999999998</v>
      </c>
      <c r="M1118" s="6">
        <v>4608.74</v>
      </c>
      <c r="N1118" s="6">
        <v>3915.9560000000001</v>
      </c>
      <c r="O1118" s="6">
        <v>3902.0680000000002</v>
      </c>
      <c r="P1118" s="6">
        <v>4496.4610000000002</v>
      </c>
      <c r="Q1118" s="6">
        <v>5574.5119999999997</v>
      </c>
      <c r="R1118" s="7">
        <v>55237.597999999998</v>
      </c>
    </row>
    <row r="1119" spans="2:18" x14ac:dyDescent="0.15">
      <c r="B1119" s="90"/>
      <c r="C1119" s="93"/>
      <c r="D1119" s="96"/>
      <c r="E1119" s="1" t="s">
        <v>71</v>
      </c>
      <c r="F1119" s="6">
        <v>6838.4319999999998</v>
      </c>
      <c r="G1119" s="6">
        <v>6506.1719999999996</v>
      </c>
      <c r="H1119" s="6">
        <v>6034.9790000000003</v>
      </c>
      <c r="I1119" s="6">
        <v>5177.6509999999998</v>
      </c>
      <c r="J1119" s="6">
        <v>4464.2730000000001</v>
      </c>
      <c r="K1119" s="6">
        <v>4242.3500000000004</v>
      </c>
      <c r="L1119" s="6">
        <v>4973.0230000000001</v>
      </c>
      <c r="M1119" s="6">
        <v>5382.5519999999997</v>
      </c>
      <c r="N1119" s="6">
        <v>4573.4480000000003</v>
      </c>
      <c r="O1119" s="6">
        <v>4557.2169999999996</v>
      </c>
      <c r="P1119" s="6">
        <v>5251.4170000000004</v>
      </c>
      <c r="Q1119" s="6">
        <v>6510.4669999999996</v>
      </c>
      <c r="R1119" s="7">
        <v>64511.97</v>
      </c>
    </row>
    <row r="1120" spans="2:18" x14ac:dyDescent="0.15">
      <c r="B1120" s="90"/>
      <c r="C1120" s="93"/>
      <c r="D1120" s="96"/>
      <c r="E1120" s="1" t="s">
        <v>72</v>
      </c>
      <c r="F1120" s="6">
        <v>7311.8209999999999</v>
      </c>
      <c r="G1120" s="6">
        <v>6956.5569999999998</v>
      </c>
      <c r="H1120" s="6">
        <v>6452.7460000000001</v>
      </c>
      <c r="I1120" s="6">
        <v>5536.067</v>
      </c>
      <c r="J1120" s="6">
        <v>4773.3130000000001</v>
      </c>
      <c r="K1120" s="6">
        <v>4536.0190000000002</v>
      </c>
      <c r="L1120" s="6">
        <v>5317.277</v>
      </c>
      <c r="M1120" s="6">
        <v>5755.15</v>
      </c>
      <c r="N1120" s="6">
        <v>4890.0429999999997</v>
      </c>
      <c r="O1120" s="6">
        <v>4872.6899999999996</v>
      </c>
      <c r="P1120" s="6">
        <v>5614.9480000000003</v>
      </c>
      <c r="Q1120" s="6">
        <v>6961.1540000000005</v>
      </c>
      <c r="R1120" s="7">
        <v>68977.794999999998</v>
      </c>
    </row>
    <row r="1121" spans="2:18" x14ac:dyDescent="0.15">
      <c r="B1121" s="90"/>
      <c r="C1121" s="93"/>
      <c r="D1121" s="96"/>
      <c r="E1121" s="1" t="s">
        <v>73</v>
      </c>
      <c r="F1121" s="6">
        <v>8493.1910000000007</v>
      </c>
      <c r="G1121" s="6">
        <v>8080.5280000000002</v>
      </c>
      <c r="H1121" s="6">
        <v>7495.3190000000004</v>
      </c>
      <c r="I1121" s="6">
        <v>6430.5420000000004</v>
      </c>
      <c r="J1121" s="6">
        <v>5544.5389999999998</v>
      </c>
      <c r="K1121" s="6">
        <v>5268.9070000000002</v>
      </c>
      <c r="L1121" s="6">
        <v>6176.3919999999998</v>
      </c>
      <c r="M1121" s="6">
        <v>6685.0140000000001</v>
      </c>
      <c r="N1121" s="6">
        <v>5680.125</v>
      </c>
      <c r="O1121" s="6">
        <v>5659.98</v>
      </c>
      <c r="P1121" s="6">
        <v>6522.1589999999997</v>
      </c>
      <c r="Q1121" s="6">
        <v>8085.8770000000004</v>
      </c>
      <c r="R1121" s="7">
        <v>80122.562999999995</v>
      </c>
    </row>
    <row r="1122" spans="2:18" x14ac:dyDescent="0.15">
      <c r="B1122" s="90"/>
      <c r="C1122" s="93"/>
      <c r="D1122" s="96"/>
      <c r="E1122" s="1" t="s">
        <v>74</v>
      </c>
      <c r="F1122" s="6">
        <v>10495.425999999999</v>
      </c>
      <c r="G1122" s="6">
        <v>9985.4760000000006</v>
      </c>
      <c r="H1122" s="6">
        <v>9262.3080000000009</v>
      </c>
      <c r="I1122" s="6">
        <v>7946.5140000000001</v>
      </c>
      <c r="J1122" s="6">
        <v>6851.6369999999997</v>
      </c>
      <c r="K1122" s="6">
        <v>6511.0330000000004</v>
      </c>
      <c r="L1122" s="6">
        <v>7632.4470000000001</v>
      </c>
      <c r="M1122" s="6">
        <v>8260.9809999999998</v>
      </c>
      <c r="N1122" s="6">
        <v>7019.1970000000001</v>
      </c>
      <c r="O1122" s="6">
        <v>6994.2889999999998</v>
      </c>
      <c r="P1122" s="6">
        <v>8059.72</v>
      </c>
      <c r="Q1122" s="6">
        <v>9992.0830000000005</v>
      </c>
      <c r="R1122" s="7">
        <v>99011.12</v>
      </c>
    </row>
    <row r="1123" spans="2:18" x14ac:dyDescent="0.15">
      <c r="B1123" s="90"/>
      <c r="C1123" s="93"/>
      <c r="D1123" s="96" t="s">
        <v>27</v>
      </c>
      <c r="E1123" s="1"/>
      <c r="F1123" s="8" t="s">
        <v>76</v>
      </c>
      <c r="G1123" s="8" t="s">
        <v>56</v>
      </c>
      <c r="H1123" s="8" t="s">
        <v>57</v>
      </c>
      <c r="I1123" s="8" t="s">
        <v>58</v>
      </c>
      <c r="J1123" s="8" t="s">
        <v>59</v>
      </c>
      <c r="K1123" s="8" t="s">
        <v>60</v>
      </c>
      <c r="L1123" s="8" t="s">
        <v>61</v>
      </c>
      <c r="M1123" s="8" t="s">
        <v>62</v>
      </c>
      <c r="N1123" s="8" t="s">
        <v>63</v>
      </c>
      <c r="O1123" s="8" t="s">
        <v>64</v>
      </c>
      <c r="P1123" s="8" t="s">
        <v>65</v>
      </c>
      <c r="Q1123" s="8" t="s">
        <v>66</v>
      </c>
      <c r="R1123" s="9" t="s">
        <v>75</v>
      </c>
    </row>
    <row r="1124" spans="2:18" x14ac:dyDescent="0.15">
      <c r="B1124" s="90"/>
      <c r="C1124" s="93"/>
      <c r="D1124" s="96"/>
      <c r="E1124" s="1" t="s">
        <v>69</v>
      </c>
      <c r="F1124" s="6">
        <v>784.20899999999995</v>
      </c>
      <c r="G1124" s="6">
        <v>797.56299999999999</v>
      </c>
      <c r="H1124" s="6">
        <v>726.97400000000005</v>
      </c>
      <c r="I1124" s="6">
        <v>736.55200000000002</v>
      </c>
      <c r="J1124" s="6">
        <v>620.88400000000001</v>
      </c>
      <c r="K1124" s="6">
        <v>514.38</v>
      </c>
      <c r="L1124" s="6">
        <v>426.524</v>
      </c>
      <c r="M1124" s="6">
        <v>371.72899999999998</v>
      </c>
      <c r="N1124" s="6">
        <v>393.87700000000001</v>
      </c>
      <c r="O1124" s="6">
        <v>441.07499999999999</v>
      </c>
      <c r="P1124" s="6">
        <v>614.29999999999995</v>
      </c>
      <c r="Q1124" s="6">
        <v>715.46299999999997</v>
      </c>
      <c r="R1124" s="7">
        <v>7143.4380000000001</v>
      </c>
    </row>
    <row r="1125" spans="2:18" x14ac:dyDescent="0.15">
      <c r="B1125" s="90"/>
      <c r="C1125" s="93"/>
      <c r="D1125" s="96"/>
      <c r="E1125" s="1" t="s">
        <v>70</v>
      </c>
      <c r="F1125" s="6">
        <v>1369.04</v>
      </c>
      <c r="G1125" s="6">
        <v>1392.3389999999999</v>
      </c>
      <c r="H1125" s="6">
        <v>1269.0740000000001</v>
      </c>
      <c r="I1125" s="6">
        <v>1285.835</v>
      </c>
      <c r="J1125" s="6">
        <v>1083.877</v>
      </c>
      <c r="K1125" s="6">
        <v>897.98900000000003</v>
      </c>
      <c r="L1125" s="6">
        <v>744.56399999999996</v>
      </c>
      <c r="M1125" s="6">
        <v>648.92600000000004</v>
      </c>
      <c r="N1125" s="6">
        <v>687.65099999999995</v>
      </c>
      <c r="O1125" s="6">
        <v>769.98099999999999</v>
      </c>
      <c r="P1125" s="6">
        <v>1072.4110000000001</v>
      </c>
      <c r="Q1125" s="6">
        <v>1248.998</v>
      </c>
      <c r="R1125" s="7">
        <v>12470.683999999999</v>
      </c>
    </row>
    <row r="1126" spans="2:18" x14ac:dyDescent="0.15">
      <c r="B1126" s="90"/>
      <c r="C1126" s="93"/>
      <c r="D1126" s="96"/>
      <c r="E1126" s="1" t="s">
        <v>71</v>
      </c>
      <c r="F1126" s="6">
        <v>1678.2850000000001</v>
      </c>
      <c r="G1126" s="6">
        <v>1706.8330000000001</v>
      </c>
      <c r="H1126" s="6">
        <v>1555.7560000000001</v>
      </c>
      <c r="I1126" s="6">
        <v>1576.2929999999999</v>
      </c>
      <c r="J1126" s="6">
        <v>1328.703</v>
      </c>
      <c r="K1126" s="6">
        <v>1100.8219999999999</v>
      </c>
      <c r="L1126" s="6">
        <v>912.77</v>
      </c>
      <c r="M1126" s="6">
        <v>795.49099999999999</v>
      </c>
      <c r="N1126" s="6">
        <v>842.96400000000006</v>
      </c>
      <c r="O1126" s="6">
        <v>943.89700000000005</v>
      </c>
      <c r="P1126" s="6">
        <v>1314.6590000000001</v>
      </c>
      <c r="Q1126" s="6">
        <v>1531.1220000000001</v>
      </c>
      <c r="R1126" s="7">
        <v>15287.593999999999</v>
      </c>
    </row>
    <row r="1127" spans="2:18" x14ac:dyDescent="0.15">
      <c r="B1127" s="90"/>
      <c r="C1127" s="93"/>
      <c r="D1127" s="96"/>
      <c r="E1127" s="1" t="s">
        <v>72</v>
      </c>
      <c r="F1127" s="6">
        <v>1830.0519999999999</v>
      </c>
      <c r="G1127" s="6">
        <v>1861.1790000000001</v>
      </c>
      <c r="H1127" s="6">
        <v>1696.4269999999999</v>
      </c>
      <c r="I1127" s="6">
        <v>1718.8050000000001</v>
      </c>
      <c r="J1127" s="6">
        <v>1448.837</v>
      </c>
      <c r="K1127" s="6">
        <v>1200.373</v>
      </c>
      <c r="L1127" s="6">
        <v>995.28399999999999</v>
      </c>
      <c r="M1127" s="6">
        <v>867.41499999999996</v>
      </c>
      <c r="N1127" s="6">
        <v>919.17</v>
      </c>
      <c r="O1127" s="6">
        <v>1029.2660000000001</v>
      </c>
      <c r="P1127" s="6">
        <v>1433.55</v>
      </c>
      <c r="Q1127" s="6">
        <v>1669.5820000000001</v>
      </c>
      <c r="R1127" s="7">
        <v>16669.987000000001</v>
      </c>
    </row>
    <row r="1128" spans="2:18" x14ac:dyDescent="0.15">
      <c r="B1128" s="90"/>
      <c r="C1128" s="93"/>
      <c r="D1128" s="96"/>
      <c r="E1128" s="1" t="s">
        <v>73</v>
      </c>
      <c r="F1128" s="6">
        <v>1914.501</v>
      </c>
      <c r="G1128" s="6">
        <v>1947.0550000000001</v>
      </c>
      <c r="H1128" s="6">
        <v>1774.7049999999999</v>
      </c>
      <c r="I1128" s="6">
        <v>1798.1420000000001</v>
      </c>
      <c r="J1128" s="6">
        <v>1515.6959999999999</v>
      </c>
      <c r="K1128" s="6">
        <v>1255.7670000000001</v>
      </c>
      <c r="L1128" s="6">
        <v>1041.2380000000001</v>
      </c>
      <c r="M1128" s="6">
        <v>907.47500000000002</v>
      </c>
      <c r="N1128" s="6">
        <v>961.625</v>
      </c>
      <c r="O1128" s="6">
        <v>1076.74</v>
      </c>
      <c r="P1128" s="6">
        <v>1499.7180000000001</v>
      </c>
      <c r="Q1128" s="6">
        <v>1746.617</v>
      </c>
      <c r="R1128" s="7">
        <v>17439.277999999998</v>
      </c>
    </row>
    <row r="1129" spans="2:18" x14ac:dyDescent="0.15">
      <c r="B1129" s="90"/>
      <c r="C1129" s="93"/>
      <c r="D1129" s="96"/>
      <c r="E1129" s="1" t="s">
        <v>74</v>
      </c>
      <c r="F1129" s="6">
        <v>1896.0820000000001</v>
      </c>
      <c r="G1129" s="6">
        <v>1928.3140000000001</v>
      </c>
      <c r="H1129" s="6">
        <v>1757.6679999999999</v>
      </c>
      <c r="I1129" s="6">
        <v>1780.829</v>
      </c>
      <c r="J1129" s="6">
        <v>1501.146</v>
      </c>
      <c r="K1129" s="6">
        <v>1243.702</v>
      </c>
      <c r="L1129" s="6">
        <v>1031.2</v>
      </c>
      <c r="M1129" s="6">
        <v>898.726</v>
      </c>
      <c r="N1129" s="6">
        <v>952.36900000000003</v>
      </c>
      <c r="O1129" s="6">
        <v>1066.3789999999999</v>
      </c>
      <c r="P1129" s="6">
        <v>1485.26</v>
      </c>
      <c r="Q1129" s="6">
        <v>1729.81</v>
      </c>
      <c r="R1129" s="7">
        <v>17271.531999999999</v>
      </c>
    </row>
    <row r="1130" spans="2:18" x14ac:dyDescent="0.15">
      <c r="B1130" s="90"/>
      <c r="C1130" s="93"/>
      <c r="D1130" s="96" t="s">
        <v>8</v>
      </c>
      <c r="E1130" s="1"/>
      <c r="F1130" s="8" t="s">
        <v>76</v>
      </c>
      <c r="G1130" s="8" t="s">
        <v>56</v>
      </c>
      <c r="H1130" s="8" t="s">
        <v>57</v>
      </c>
      <c r="I1130" s="8" t="s">
        <v>58</v>
      </c>
      <c r="J1130" s="8" t="s">
        <v>59</v>
      </c>
      <c r="K1130" s="8" t="s">
        <v>60</v>
      </c>
      <c r="L1130" s="8" t="s">
        <v>61</v>
      </c>
      <c r="M1130" s="8" t="s">
        <v>62</v>
      </c>
      <c r="N1130" s="8" t="s">
        <v>63</v>
      </c>
      <c r="O1130" s="8" t="s">
        <v>64</v>
      </c>
      <c r="P1130" s="8" t="s">
        <v>65</v>
      </c>
      <c r="Q1130" s="8" t="s">
        <v>66</v>
      </c>
      <c r="R1130" s="9" t="s">
        <v>75</v>
      </c>
    </row>
    <row r="1131" spans="2:18" x14ac:dyDescent="0.15">
      <c r="B1131" s="90"/>
      <c r="C1131" s="93"/>
      <c r="D1131" s="96"/>
      <c r="E1131" s="1" t="s">
        <v>69</v>
      </c>
      <c r="F1131" s="6">
        <v>838.74199999999996</v>
      </c>
      <c r="G1131" s="6">
        <v>804.31700000000001</v>
      </c>
      <c r="H1131" s="6">
        <v>826.81399999999996</v>
      </c>
      <c r="I1131" s="6">
        <v>442.34500000000003</v>
      </c>
      <c r="J1131" s="6">
        <v>211.209</v>
      </c>
      <c r="K1131" s="6">
        <v>115.568</v>
      </c>
      <c r="L1131" s="6">
        <v>73.253</v>
      </c>
      <c r="M1131" s="6">
        <v>88.667000000000002</v>
      </c>
      <c r="N1131" s="6">
        <v>65.289000000000001</v>
      </c>
      <c r="O1131" s="6">
        <v>143.791</v>
      </c>
      <c r="P1131" s="6">
        <v>440.18</v>
      </c>
      <c r="Q1131" s="6">
        <v>845.78800000000001</v>
      </c>
      <c r="R1131" s="7">
        <v>4895.9269999999997</v>
      </c>
    </row>
    <row r="1132" spans="2:18" x14ac:dyDescent="0.15">
      <c r="B1132" s="90"/>
      <c r="C1132" s="93"/>
      <c r="D1132" s="96"/>
      <c r="E1132" s="1" t="s">
        <v>70</v>
      </c>
      <c r="F1132" s="6">
        <v>2031.2349999999999</v>
      </c>
      <c r="G1132" s="6">
        <v>1947.8889999999999</v>
      </c>
      <c r="H1132" s="6">
        <v>2002.3889999999999</v>
      </c>
      <c r="I1132" s="6">
        <v>1071.2360000000001</v>
      </c>
      <c r="J1132" s="6">
        <v>511.52499999999998</v>
      </c>
      <c r="K1132" s="6">
        <v>279.911</v>
      </c>
      <c r="L1132" s="6">
        <v>177.40799999999999</v>
      </c>
      <c r="M1132" s="6">
        <v>214.69499999999999</v>
      </c>
      <c r="N1132" s="6">
        <v>158.13999999999999</v>
      </c>
      <c r="O1132" s="6">
        <v>348.21</v>
      </c>
      <c r="P1132" s="6">
        <v>1065.9880000000001</v>
      </c>
      <c r="Q1132" s="6">
        <v>2048.3000000000002</v>
      </c>
      <c r="R1132" s="7">
        <v>11856.852999999999</v>
      </c>
    </row>
    <row r="1133" spans="2:18" x14ac:dyDescent="0.15">
      <c r="B1133" s="90"/>
      <c r="C1133" s="93"/>
      <c r="D1133" s="96"/>
      <c r="E1133" s="1" t="s">
        <v>71</v>
      </c>
      <c r="F1133" s="6">
        <v>2079.7159999999999</v>
      </c>
      <c r="G1133" s="6">
        <v>1994.3879999999999</v>
      </c>
      <c r="H1133" s="6">
        <v>2050.172</v>
      </c>
      <c r="I1133" s="6">
        <v>1096.816</v>
      </c>
      <c r="J1133" s="6">
        <v>523.74599999999998</v>
      </c>
      <c r="K1133" s="6">
        <v>286.58999999999997</v>
      </c>
      <c r="L1133" s="6">
        <v>181.62799999999999</v>
      </c>
      <c r="M1133" s="6">
        <v>219.833</v>
      </c>
      <c r="N1133" s="6">
        <v>161.91999999999999</v>
      </c>
      <c r="O1133" s="6">
        <v>356.541</v>
      </c>
      <c r="P1133" s="6">
        <v>1091.421</v>
      </c>
      <c r="Q1133" s="6">
        <v>2097.2220000000002</v>
      </c>
      <c r="R1133" s="7">
        <v>12139.956</v>
      </c>
    </row>
    <row r="1134" spans="2:18" x14ac:dyDescent="0.15">
      <c r="B1134" s="90"/>
      <c r="C1134" s="93"/>
      <c r="D1134" s="96"/>
      <c r="E1134" s="1" t="s">
        <v>72</v>
      </c>
      <c r="F1134" s="6">
        <v>1902.8219999999999</v>
      </c>
      <c r="G1134" s="6">
        <v>1824.761</v>
      </c>
      <c r="H1134" s="6">
        <v>1875.81</v>
      </c>
      <c r="I1134" s="6">
        <v>1003.525</v>
      </c>
      <c r="J1134" s="6">
        <v>479.19200000000001</v>
      </c>
      <c r="K1134" s="6">
        <v>262.22199999999998</v>
      </c>
      <c r="L1134" s="6">
        <v>166.178</v>
      </c>
      <c r="M1134" s="6">
        <v>201.11600000000001</v>
      </c>
      <c r="N1134" s="6">
        <v>148.12100000000001</v>
      </c>
      <c r="O1134" s="6">
        <v>326.19</v>
      </c>
      <c r="P1134" s="6">
        <v>998.60699999999997</v>
      </c>
      <c r="Q1134" s="6">
        <v>1918.86</v>
      </c>
      <c r="R1134" s="7">
        <v>11107.475</v>
      </c>
    </row>
    <row r="1135" spans="2:18" x14ac:dyDescent="0.15">
      <c r="B1135" s="90"/>
      <c r="C1135" s="93"/>
      <c r="D1135" s="96"/>
      <c r="E1135" s="1" t="s">
        <v>73</v>
      </c>
      <c r="F1135" s="6">
        <v>2546.6129999999998</v>
      </c>
      <c r="G1135" s="6">
        <v>2442.1280000000002</v>
      </c>
      <c r="H1135" s="6">
        <v>2510.4639999999999</v>
      </c>
      <c r="I1135" s="6">
        <v>1343.037</v>
      </c>
      <c r="J1135" s="6">
        <v>641.29600000000005</v>
      </c>
      <c r="K1135" s="6">
        <v>350.92500000000001</v>
      </c>
      <c r="L1135" s="6">
        <v>222.40199999999999</v>
      </c>
      <c r="M1135" s="6">
        <v>269.15800000000002</v>
      </c>
      <c r="N1135" s="6">
        <v>198.25299999999999</v>
      </c>
      <c r="O1135" s="6">
        <v>436.58300000000003</v>
      </c>
      <c r="P1135" s="6">
        <v>1336.4670000000001</v>
      </c>
      <c r="Q1135" s="6">
        <v>2568.0830000000001</v>
      </c>
      <c r="R1135" s="7">
        <v>14865.445</v>
      </c>
    </row>
    <row r="1136" spans="2:18" x14ac:dyDescent="0.15">
      <c r="B1136" s="90"/>
      <c r="C1136" s="93"/>
      <c r="D1136" s="96"/>
      <c r="E1136" s="1" t="s">
        <v>74</v>
      </c>
      <c r="F1136" s="6">
        <v>3799.9549999999999</v>
      </c>
      <c r="G1136" s="6">
        <v>3644.0529999999999</v>
      </c>
      <c r="H1136" s="6">
        <v>3746.0059999999999</v>
      </c>
      <c r="I1136" s="6">
        <v>2004.04</v>
      </c>
      <c r="J1136" s="6">
        <v>956.95299999999997</v>
      </c>
      <c r="K1136" s="6">
        <v>523.63599999999997</v>
      </c>
      <c r="L1136" s="6">
        <v>331.87799999999999</v>
      </c>
      <c r="M1136" s="6">
        <v>401.64499999999998</v>
      </c>
      <c r="N1136" s="6">
        <v>295.839</v>
      </c>
      <c r="O1136" s="6">
        <v>651.42499999999995</v>
      </c>
      <c r="P1136" s="6">
        <v>1994.2049999999999</v>
      </c>
      <c r="Q1136" s="6">
        <v>3831.9569999999999</v>
      </c>
      <c r="R1136" s="7">
        <v>22181.627</v>
      </c>
    </row>
    <row r="1137" spans="2:18" x14ac:dyDescent="0.15">
      <c r="B1137" s="90"/>
      <c r="C1137" s="93"/>
      <c r="D1137" s="96" t="s">
        <v>68</v>
      </c>
      <c r="E1137" s="1"/>
      <c r="F1137" s="8" t="s">
        <v>76</v>
      </c>
      <c r="G1137" s="8" t="s">
        <v>56</v>
      </c>
      <c r="H1137" s="8" t="s">
        <v>57</v>
      </c>
      <c r="I1137" s="8" t="s">
        <v>58</v>
      </c>
      <c r="J1137" s="8" t="s">
        <v>59</v>
      </c>
      <c r="K1137" s="8" t="s">
        <v>60</v>
      </c>
      <c r="L1137" s="8" t="s">
        <v>61</v>
      </c>
      <c r="M1137" s="8" t="s">
        <v>62</v>
      </c>
      <c r="N1137" s="8" t="s">
        <v>63</v>
      </c>
      <c r="O1137" s="8" t="s">
        <v>64</v>
      </c>
      <c r="P1137" s="8" t="s">
        <v>65</v>
      </c>
      <c r="Q1137" s="8" t="s">
        <v>66</v>
      </c>
      <c r="R1137" s="9" t="s">
        <v>75</v>
      </c>
    </row>
    <row r="1138" spans="2:18" x14ac:dyDescent="0.15">
      <c r="B1138" s="90"/>
      <c r="C1138" s="93"/>
      <c r="D1138" s="96"/>
      <c r="E1138" s="1" t="s">
        <v>69</v>
      </c>
      <c r="F1138" s="6">
        <v>4876.4269999999997</v>
      </c>
      <c r="G1138" s="6">
        <v>4697.2739999999994</v>
      </c>
      <c r="H1138" s="6">
        <v>4425.0039999999999</v>
      </c>
      <c r="I1138" s="6">
        <v>3642.2330000000002</v>
      </c>
      <c r="J1138" s="6">
        <v>2956.0349999999999</v>
      </c>
      <c r="K1138" s="6">
        <v>2648.2960000000003</v>
      </c>
      <c r="L1138" s="6">
        <v>2865.7570000000001</v>
      </c>
      <c r="M1138" s="6">
        <v>3021.2149999999997</v>
      </c>
      <c r="N1138" s="6">
        <v>2635.0410000000002</v>
      </c>
      <c r="O1138" s="6">
        <v>2753.0210000000002</v>
      </c>
      <c r="P1138" s="6">
        <v>3552.913</v>
      </c>
      <c r="Q1138" s="6">
        <v>4658.6939999999995</v>
      </c>
      <c r="R1138" s="7">
        <v>42731.803</v>
      </c>
    </row>
    <row r="1139" spans="2:18" x14ac:dyDescent="0.15">
      <c r="B1139" s="90"/>
      <c r="C1139" s="93"/>
      <c r="D1139" s="96"/>
      <c r="E1139" s="1" t="s">
        <v>70</v>
      </c>
      <c r="F1139" s="6">
        <v>9255.6020000000008</v>
      </c>
      <c r="G1139" s="6">
        <v>8911.06</v>
      </c>
      <c r="H1139" s="6">
        <v>8438.8359999999993</v>
      </c>
      <c r="I1139" s="6">
        <v>6790.375</v>
      </c>
      <c r="J1139" s="6">
        <v>5417.8859999999995</v>
      </c>
      <c r="K1139" s="6">
        <v>4810.357</v>
      </c>
      <c r="L1139" s="6">
        <v>5180.0650000000005</v>
      </c>
      <c r="M1139" s="6">
        <v>5472.3609999999999</v>
      </c>
      <c r="N1139" s="6">
        <v>4761.7470000000003</v>
      </c>
      <c r="O1139" s="6">
        <v>5020.259</v>
      </c>
      <c r="P1139" s="6">
        <v>6634.8600000000006</v>
      </c>
      <c r="Q1139" s="6">
        <v>8871.8100000000013</v>
      </c>
      <c r="R1139" s="7">
        <v>79565.134999999995</v>
      </c>
    </row>
    <row r="1140" spans="2:18" x14ac:dyDescent="0.15">
      <c r="B1140" s="90"/>
      <c r="C1140" s="93"/>
      <c r="D1140" s="96"/>
      <c r="E1140" s="1" t="s">
        <v>71</v>
      </c>
      <c r="F1140" s="6">
        <v>10596.433000000001</v>
      </c>
      <c r="G1140" s="6">
        <v>10207.393</v>
      </c>
      <c r="H1140" s="6">
        <v>9640.9070000000011</v>
      </c>
      <c r="I1140" s="6">
        <v>7850.7599999999993</v>
      </c>
      <c r="J1140" s="6">
        <v>6316.7220000000007</v>
      </c>
      <c r="K1140" s="6">
        <v>5629.7620000000006</v>
      </c>
      <c r="L1140" s="6">
        <v>6067.4209999999994</v>
      </c>
      <c r="M1140" s="6">
        <v>6397.8759999999993</v>
      </c>
      <c r="N1140" s="6">
        <v>5578.3320000000003</v>
      </c>
      <c r="O1140" s="6">
        <v>5857.6549999999997</v>
      </c>
      <c r="P1140" s="6">
        <v>7657.4970000000012</v>
      </c>
      <c r="Q1140" s="6">
        <v>10138.811</v>
      </c>
      <c r="R1140" s="7">
        <v>91939.520000000004</v>
      </c>
    </row>
    <row r="1141" spans="2:18" x14ac:dyDescent="0.15">
      <c r="B1141" s="90"/>
      <c r="C1141" s="93"/>
      <c r="D1141" s="96"/>
      <c r="E1141" s="1" t="s">
        <v>72</v>
      </c>
      <c r="F1141" s="6">
        <v>11044.695</v>
      </c>
      <c r="G1141" s="6">
        <v>10642.497000000001</v>
      </c>
      <c r="H1141" s="6">
        <v>10024.983</v>
      </c>
      <c r="I1141" s="6">
        <v>8258.3970000000008</v>
      </c>
      <c r="J1141" s="6">
        <v>6701.3419999999996</v>
      </c>
      <c r="K1141" s="6">
        <v>5998.6139999999996</v>
      </c>
      <c r="L1141" s="6">
        <v>6478.7389999999996</v>
      </c>
      <c r="M1141" s="6">
        <v>6823.6809999999996</v>
      </c>
      <c r="N1141" s="6">
        <v>5957.3339999999998</v>
      </c>
      <c r="O1141" s="6">
        <v>6228.1459999999997</v>
      </c>
      <c r="P1141" s="6">
        <v>8047.1050000000005</v>
      </c>
      <c r="Q1141" s="6">
        <v>10549.596000000001</v>
      </c>
      <c r="R1141" s="7">
        <v>96755.257000000012</v>
      </c>
    </row>
    <row r="1142" spans="2:18" x14ac:dyDescent="0.15">
      <c r="B1142" s="90"/>
      <c r="C1142" s="93"/>
      <c r="D1142" s="96"/>
      <c r="E1142" s="1" t="s">
        <v>73</v>
      </c>
      <c r="F1142" s="6">
        <v>12954.305</v>
      </c>
      <c r="G1142" s="6">
        <v>12469.711000000001</v>
      </c>
      <c r="H1142" s="6">
        <v>11780.488000000001</v>
      </c>
      <c r="I1142" s="6">
        <v>9571.7210000000014</v>
      </c>
      <c r="J1142" s="6">
        <v>7701.5309999999999</v>
      </c>
      <c r="K1142" s="6">
        <v>6875.5990000000002</v>
      </c>
      <c r="L1142" s="6">
        <v>7440.0320000000002</v>
      </c>
      <c r="M1142" s="6">
        <v>7861.6470000000008</v>
      </c>
      <c r="N1142" s="6">
        <v>6840.0029999999997</v>
      </c>
      <c r="O1142" s="6">
        <v>7173.302999999999</v>
      </c>
      <c r="P1142" s="6">
        <v>9358.3439999999991</v>
      </c>
      <c r="Q1142" s="6">
        <v>12400.577000000001</v>
      </c>
      <c r="R1142" s="7">
        <v>112427.28599999999</v>
      </c>
    </row>
    <row r="1143" spans="2:18" ht="14.25" thickBot="1" x14ac:dyDescent="0.2">
      <c r="B1143" s="91"/>
      <c r="C1143" s="94"/>
      <c r="D1143" s="97"/>
      <c r="E1143" s="10" t="s">
        <v>74</v>
      </c>
      <c r="F1143" s="11">
        <v>16191.463</v>
      </c>
      <c r="G1143" s="11">
        <v>15557.843000000001</v>
      </c>
      <c r="H1143" s="11">
        <v>14765.982</v>
      </c>
      <c r="I1143" s="11">
        <v>11731.383000000002</v>
      </c>
      <c r="J1143" s="11">
        <v>9309.735999999999</v>
      </c>
      <c r="K1143" s="11">
        <v>8278.371000000001</v>
      </c>
      <c r="L1143" s="11">
        <v>8995.5250000000015</v>
      </c>
      <c r="M1143" s="11">
        <v>9561.3520000000008</v>
      </c>
      <c r="N1143" s="11">
        <v>8267.4050000000007</v>
      </c>
      <c r="O1143" s="11">
        <v>8712.0929999999989</v>
      </c>
      <c r="P1143" s="11">
        <v>11539.184999999999</v>
      </c>
      <c r="Q1143" s="11">
        <v>15553.85</v>
      </c>
      <c r="R1143" s="12">
        <v>138464.27900000001</v>
      </c>
    </row>
    <row r="1144" spans="2:18" ht="14.25" thickBot="1" x14ac:dyDescent="0.2">
      <c r="B1144" s="2">
        <v>21</v>
      </c>
      <c r="C1144" s="86" t="s">
        <v>23</v>
      </c>
      <c r="D1144" s="87"/>
      <c r="E1144" s="87"/>
      <c r="F1144" s="87"/>
      <c r="G1144" s="87"/>
      <c r="H1144" s="87"/>
      <c r="I1144" s="87"/>
      <c r="J1144" s="87"/>
      <c r="K1144" s="87"/>
      <c r="L1144" s="87"/>
      <c r="M1144" s="87"/>
      <c r="N1144" s="87"/>
      <c r="O1144" s="87"/>
      <c r="P1144" s="87"/>
      <c r="Q1144" s="87"/>
      <c r="R1144" s="88"/>
    </row>
    <row r="1145" spans="2:18" x14ac:dyDescent="0.15">
      <c r="B1145" s="89" t="s">
        <v>23</v>
      </c>
      <c r="C1145" s="92" t="s">
        <v>55</v>
      </c>
      <c r="D1145" s="95" t="s">
        <v>2</v>
      </c>
      <c r="E1145" s="3"/>
      <c r="F1145" s="4" t="s">
        <v>76</v>
      </c>
      <c r="G1145" s="4" t="s">
        <v>56</v>
      </c>
      <c r="H1145" s="4" t="s">
        <v>57</v>
      </c>
      <c r="I1145" s="4" t="s">
        <v>58</v>
      </c>
      <c r="J1145" s="4" t="s">
        <v>59</v>
      </c>
      <c r="K1145" s="4" t="s">
        <v>60</v>
      </c>
      <c r="L1145" s="4" t="s">
        <v>61</v>
      </c>
      <c r="M1145" s="4" t="s">
        <v>62</v>
      </c>
      <c r="N1145" s="4" t="s">
        <v>63</v>
      </c>
      <c r="O1145" s="4" t="s">
        <v>64</v>
      </c>
      <c r="P1145" s="4" t="s">
        <v>65</v>
      </c>
      <c r="Q1145" s="4" t="s">
        <v>66</v>
      </c>
      <c r="R1145" s="5" t="s">
        <v>75</v>
      </c>
    </row>
    <row r="1146" spans="2:18" x14ac:dyDescent="0.15">
      <c r="B1146" s="90"/>
      <c r="C1146" s="93"/>
      <c r="D1146" s="96"/>
      <c r="E1146" s="1" t="s">
        <v>69</v>
      </c>
      <c r="F1146" s="6">
        <v>258.154</v>
      </c>
      <c r="G1146" s="6">
        <v>237.929</v>
      </c>
      <c r="H1146" s="6">
        <v>214.161</v>
      </c>
      <c r="I1146" s="6">
        <v>193.73500000000001</v>
      </c>
      <c r="J1146" s="6">
        <v>168.33199999999999</v>
      </c>
      <c r="K1146" s="6">
        <v>168.15700000000001</v>
      </c>
      <c r="L1146" s="6">
        <v>199.71199999999999</v>
      </c>
      <c r="M1146" s="6">
        <v>222.55799999999999</v>
      </c>
      <c r="N1146" s="6">
        <v>191.14400000000001</v>
      </c>
      <c r="O1146" s="6">
        <v>165.999</v>
      </c>
      <c r="P1146" s="6">
        <v>195.06700000000001</v>
      </c>
      <c r="Q1146" s="6">
        <v>240.55500000000001</v>
      </c>
      <c r="R1146" s="7">
        <v>2455.502</v>
      </c>
    </row>
    <row r="1147" spans="2:18" x14ac:dyDescent="0.15">
      <c r="B1147" s="90"/>
      <c r="C1147" s="93"/>
      <c r="D1147" s="96"/>
      <c r="E1147" s="1" t="s">
        <v>70</v>
      </c>
      <c r="F1147" s="6">
        <v>464.60300000000001</v>
      </c>
      <c r="G1147" s="6">
        <v>428.20400000000001</v>
      </c>
      <c r="H1147" s="6">
        <v>385.428</v>
      </c>
      <c r="I1147" s="6">
        <v>348.66699999999997</v>
      </c>
      <c r="J1147" s="6">
        <v>302.95</v>
      </c>
      <c r="K1147" s="6">
        <v>302.63499999999999</v>
      </c>
      <c r="L1147" s="6">
        <v>359.42399999999998</v>
      </c>
      <c r="M1147" s="6">
        <v>400.541</v>
      </c>
      <c r="N1147" s="6">
        <v>344.00400000000002</v>
      </c>
      <c r="O1147" s="6">
        <v>298.75099999999998</v>
      </c>
      <c r="P1147" s="6">
        <v>351.065</v>
      </c>
      <c r="Q1147" s="6">
        <v>432.93</v>
      </c>
      <c r="R1147" s="7">
        <v>4419.201</v>
      </c>
    </row>
    <row r="1148" spans="2:18" x14ac:dyDescent="0.15">
      <c r="B1148" s="90"/>
      <c r="C1148" s="93"/>
      <c r="D1148" s="96"/>
      <c r="E1148" s="1" t="s">
        <v>71</v>
      </c>
      <c r="F1148" s="6">
        <v>542.61</v>
      </c>
      <c r="G1148" s="6">
        <v>500.09899999999999</v>
      </c>
      <c r="H1148" s="6">
        <v>450.14100000000002</v>
      </c>
      <c r="I1148" s="6">
        <v>407.20800000000003</v>
      </c>
      <c r="J1148" s="6">
        <v>353.815</v>
      </c>
      <c r="K1148" s="6">
        <v>353.447</v>
      </c>
      <c r="L1148" s="6">
        <v>419.77100000000002</v>
      </c>
      <c r="M1148" s="6">
        <v>467.79199999999997</v>
      </c>
      <c r="N1148" s="6">
        <v>401.762</v>
      </c>
      <c r="O1148" s="6">
        <v>348.911</v>
      </c>
      <c r="P1148" s="6">
        <v>410.00900000000001</v>
      </c>
      <c r="Q1148" s="6">
        <v>505.61900000000003</v>
      </c>
      <c r="R1148" s="7">
        <v>5161.183</v>
      </c>
    </row>
    <row r="1149" spans="2:18" x14ac:dyDescent="0.15">
      <c r="B1149" s="90"/>
      <c r="C1149" s="93"/>
      <c r="D1149" s="96"/>
      <c r="E1149" s="1" t="s">
        <v>72</v>
      </c>
      <c r="F1149" s="6">
        <v>580.17200000000003</v>
      </c>
      <c r="G1149" s="6">
        <v>534.71900000000005</v>
      </c>
      <c r="H1149" s="6">
        <v>481.30200000000002</v>
      </c>
      <c r="I1149" s="6">
        <v>435.39699999999999</v>
      </c>
      <c r="J1149" s="6">
        <v>378.30700000000002</v>
      </c>
      <c r="K1149" s="6">
        <v>377.91500000000002</v>
      </c>
      <c r="L1149" s="6">
        <v>448.82900000000001</v>
      </c>
      <c r="M1149" s="6">
        <v>500.17399999999998</v>
      </c>
      <c r="N1149" s="6">
        <v>429.57400000000001</v>
      </c>
      <c r="O1149" s="6">
        <v>373.06400000000002</v>
      </c>
      <c r="P1149" s="6">
        <v>438.392</v>
      </c>
      <c r="Q1149" s="6">
        <v>540.62</v>
      </c>
      <c r="R1149" s="7">
        <v>5518.4639999999999</v>
      </c>
    </row>
    <row r="1150" spans="2:18" x14ac:dyDescent="0.15">
      <c r="B1150" s="90"/>
      <c r="C1150" s="93"/>
      <c r="D1150" s="96"/>
      <c r="E1150" s="1" t="s">
        <v>73</v>
      </c>
      <c r="F1150" s="6">
        <v>673.91099999999994</v>
      </c>
      <c r="G1150" s="6">
        <v>621.11300000000006</v>
      </c>
      <c r="H1150" s="6">
        <v>559.06600000000003</v>
      </c>
      <c r="I1150" s="6">
        <v>505.74400000000003</v>
      </c>
      <c r="J1150" s="6">
        <v>439.43099999999998</v>
      </c>
      <c r="K1150" s="6">
        <v>438.97399999999999</v>
      </c>
      <c r="L1150" s="6">
        <v>521.34699999999998</v>
      </c>
      <c r="M1150" s="6">
        <v>580.98800000000006</v>
      </c>
      <c r="N1150" s="6">
        <v>498.98</v>
      </c>
      <c r="O1150" s="6">
        <v>433.34</v>
      </c>
      <c r="P1150" s="6">
        <v>509.22300000000001</v>
      </c>
      <c r="Q1150" s="6">
        <v>627.96799999999996</v>
      </c>
      <c r="R1150" s="7">
        <v>6410.085</v>
      </c>
    </row>
    <row r="1151" spans="2:18" x14ac:dyDescent="0.15">
      <c r="B1151" s="90"/>
      <c r="C1151" s="93"/>
      <c r="D1151" s="96"/>
      <c r="E1151" s="1" t="s">
        <v>74</v>
      </c>
      <c r="F1151" s="6">
        <v>832.78200000000004</v>
      </c>
      <c r="G1151" s="6">
        <v>767.53800000000001</v>
      </c>
      <c r="H1151" s="6">
        <v>690.86300000000006</v>
      </c>
      <c r="I1151" s="6">
        <v>624.971</v>
      </c>
      <c r="J1151" s="6">
        <v>543.02499999999998</v>
      </c>
      <c r="K1151" s="6">
        <v>542.46100000000001</v>
      </c>
      <c r="L1151" s="6">
        <v>644.25199999999995</v>
      </c>
      <c r="M1151" s="6">
        <v>717.95299999999997</v>
      </c>
      <c r="N1151" s="6">
        <v>616.61300000000006</v>
      </c>
      <c r="O1151" s="6">
        <v>535.49800000000005</v>
      </c>
      <c r="P1151" s="6">
        <v>629.27</v>
      </c>
      <c r="Q1151" s="6">
        <v>776.00900000000001</v>
      </c>
      <c r="R1151" s="7">
        <v>7921.2359999999999</v>
      </c>
    </row>
    <row r="1152" spans="2:18" x14ac:dyDescent="0.15">
      <c r="B1152" s="90"/>
      <c r="C1152" s="93"/>
      <c r="D1152" s="96" t="s">
        <v>4</v>
      </c>
      <c r="E1152" s="1"/>
      <c r="F1152" s="8" t="s">
        <v>76</v>
      </c>
      <c r="G1152" s="8" t="s">
        <v>56</v>
      </c>
      <c r="H1152" s="8" t="s">
        <v>57</v>
      </c>
      <c r="I1152" s="8" t="s">
        <v>58</v>
      </c>
      <c r="J1152" s="8" t="s">
        <v>59</v>
      </c>
      <c r="K1152" s="8" t="s">
        <v>60</v>
      </c>
      <c r="L1152" s="8" t="s">
        <v>61</v>
      </c>
      <c r="M1152" s="8" t="s">
        <v>62</v>
      </c>
      <c r="N1152" s="8" t="s">
        <v>63</v>
      </c>
      <c r="O1152" s="8" t="s">
        <v>64</v>
      </c>
      <c r="P1152" s="8" t="s">
        <v>65</v>
      </c>
      <c r="Q1152" s="8" t="s">
        <v>66</v>
      </c>
      <c r="R1152" s="9" t="s">
        <v>75</v>
      </c>
    </row>
    <row r="1153" spans="2:18" x14ac:dyDescent="0.15">
      <c r="B1153" s="90"/>
      <c r="C1153" s="93"/>
      <c r="D1153" s="96"/>
      <c r="E1153" s="1" t="s">
        <v>69</v>
      </c>
      <c r="F1153" s="6">
        <v>14.348000000000001</v>
      </c>
      <c r="G1153" s="6">
        <v>14.332000000000001</v>
      </c>
      <c r="H1153" s="6">
        <v>13.285</v>
      </c>
      <c r="I1153" s="6">
        <v>11.375999999999999</v>
      </c>
      <c r="J1153" s="6">
        <v>10.101000000000001</v>
      </c>
      <c r="K1153" s="6">
        <v>8.1630000000000003</v>
      </c>
      <c r="L1153" s="6">
        <v>6.8330000000000002</v>
      </c>
      <c r="M1153" s="6">
        <v>5.6639999999999997</v>
      </c>
      <c r="N1153" s="6">
        <v>6.1070000000000002</v>
      </c>
      <c r="O1153" s="6">
        <v>8.125</v>
      </c>
      <c r="P1153" s="6">
        <v>10.159000000000001</v>
      </c>
      <c r="Q1153" s="6">
        <v>13.101000000000001</v>
      </c>
      <c r="R1153" s="7">
        <v>121.59399999999999</v>
      </c>
    </row>
    <row r="1154" spans="2:18" x14ac:dyDescent="0.15">
      <c r="B1154" s="90"/>
      <c r="C1154" s="93"/>
      <c r="D1154" s="96"/>
      <c r="E1154" s="1" t="s">
        <v>70</v>
      </c>
      <c r="F1154" s="6">
        <v>25.047999999999998</v>
      </c>
      <c r="G1154" s="6">
        <v>25.02</v>
      </c>
      <c r="H1154" s="6">
        <v>23.193000000000001</v>
      </c>
      <c r="I1154" s="6">
        <v>19.859000000000002</v>
      </c>
      <c r="J1154" s="6">
        <v>17.634</v>
      </c>
      <c r="K1154" s="6">
        <v>14.250999999999999</v>
      </c>
      <c r="L1154" s="6">
        <v>11.93</v>
      </c>
      <c r="M1154" s="6">
        <v>9.8870000000000005</v>
      </c>
      <c r="N1154" s="6">
        <v>10.662000000000001</v>
      </c>
      <c r="O1154" s="6">
        <v>14.183999999999999</v>
      </c>
      <c r="P1154" s="6">
        <v>17.734999999999999</v>
      </c>
      <c r="Q1154" s="6">
        <v>22.872</v>
      </c>
      <c r="R1154" s="7">
        <v>212.273</v>
      </c>
    </row>
    <row r="1155" spans="2:18" x14ac:dyDescent="0.15">
      <c r="B1155" s="90"/>
      <c r="C1155" s="93"/>
      <c r="D1155" s="96"/>
      <c r="E1155" s="1" t="s">
        <v>71</v>
      </c>
      <c r="F1155" s="6">
        <v>30.706</v>
      </c>
      <c r="G1155" s="6">
        <v>30.672000000000001</v>
      </c>
      <c r="H1155" s="6">
        <v>28.431999999999999</v>
      </c>
      <c r="I1155" s="6">
        <v>24.344999999999999</v>
      </c>
      <c r="J1155" s="6">
        <v>21.617000000000001</v>
      </c>
      <c r="K1155" s="6">
        <v>17.47</v>
      </c>
      <c r="L1155" s="6">
        <v>14.624000000000001</v>
      </c>
      <c r="M1155" s="6">
        <v>12.12</v>
      </c>
      <c r="N1155" s="6">
        <v>13.07</v>
      </c>
      <c r="O1155" s="6">
        <v>17.387</v>
      </c>
      <c r="P1155" s="6">
        <v>21.741</v>
      </c>
      <c r="Q1155" s="6">
        <v>28.038</v>
      </c>
      <c r="R1155" s="7">
        <v>260.22199999999998</v>
      </c>
    </row>
    <row r="1156" spans="2:18" x14ac:dyDescent="0.15">
      <c r="B1156" s="90"/>
      <c r="C1156" s="93"/>
      <c r="D1156" s="96"/>
      <c r="E1156" s="1" t="s">
        <v>72</v>
      </c>
      <c r="F1156" s="6">
        <v>33.482999999999997</v>
      </c>
      <c r="G1156" s="6">
        <v>33.445</v>
      </c>
      <c r="H1156" s="6">
        <v>31.003</v>
      </c>
      <c r="I1156" s="6">
        <v>26.547000000000001</v>
      </c>
      <c r="J1156" s="6">
        <v>23.571000000000002</v>
      </c>
      <c r="K1156" s="6">
        <v>19.048999999999999</v>
      </c>
      <c r="L1156" s="6">
        <v>15.946999999999999</v>
      </c>
      <c r="M1156" s="6">
        <v>13.215999999999999</v>
      </c>
      <c r="N1156" s="6">
        <v>14.252000000000001</v>
      </c>
      <c r="O1156" s="6">
        <v>18.96</v>
      </c>
      <c r="P1156" s="6">
        <v>23.707000000000001</v>
      </c>
      <c r="Q1156" s="6">
        <v>30.574000000000002</v>
      </c>
      <c r="R1156" s="7">
        <v>283.75299999999999</v>
      </c>
    </row>
    <row r="1157" spans="2:18" x14ac:dyDescent="0.15">
      <c r="B1157" s="90"/>
      <c r="C1157" s="93"/>
      <c r="D1157" s="96"/>
      <c r="E1157" s="1" t="s">
        <v>73</v>
      </c>
      <c r="F1157" s="6">
        <v>35.027999999999999</v>
      </c>
      <c r="G1157" s="6">
        <v>34.988999999999997</v>
      </c>
      <c r="H1157" s="6">
        <v>32.433999999999997</v>
      </c>
      <c r="I1157" s="6">
        <v>27.771999999999998</v>
      </c>
      <c r="J1157" s="6">
        <v>24.658999999999999</v>
      </c>
      <c r="K1157" s="6">
        <v>19.928000000000001</v>
      </c>
      <c r="L1157" s="6">
        <v>16.683</v>
      </c>
      <c r="M1157" s="6">
        <v>13.826000000000001</v>
      </c>
      <c r="N1157" s="6">
        <v>14.91</v>
      </c>
      <c r="O1157" s="6">
        <v>19.835000000000001</v>
      </c>
      <c r="P1157" s="6">
        <v>24.800999999999998</v>
      </c>
      <c r="Q1157" s="6">
        <v>31.984999999999999</v>
      </c>
      <c r="R1157" s="7">
        <v>296.84800000000001</v>
      </c>
    </row>
    <row r="1158" spans="2:18" x14ac:dyDescent="0.15">
      <c r="B1158" s="90"/>
      <c r="C1158" s="93"/>
      <c r="D1158" s="96"/>
      <c r="E1158" s="1" t="s">
        <v>74</v>
      </c>
      <c r="F1158" s="6">
        <v>34.691000000000003</v>
      </c>
      <c r="G1158" s="6">
        <v>34.652000000000001</v>
      </c>
      <c r="H1158" s="6">
        <v>32.122</v>
      </c>
      <c r="I1158" s="6">
        <v>27.504999999999999</v>
      </c>
      <c r="J1158" s="6">
        <v>24.422000000000001</v>
      </c>
      <c r="K1158" s="6">
        <v>19.736999999999998</v>
      </c>
      <c r="L1158" s="6">
        <v>16.521999999999998</v>
      </c>
      <c r="M1158" s="6">
        <v>13.693</v>
      </c>
      <c r="N1158" s="6">
        <v>14.766</v>
      </c>
      <c r="O1158" s="6">
        <v>19.643999999999998</v>
      </c>
      <c r="P1158" s="6">
        <v>24.562000000000001</v>
      </c>
      <c r="Q1158" s="6">
        <v>31.677</v>
      </c>
      <c r="R1158" s="7">
        <v>293.99299999999999</v>
      </c>
    </row>
    <row r="1159" spans="2:18" x14ac:dyDescent="0.15">
      <c r="B1159" s="90"/>
      <c r="C1159" s="93"/>
      <c r="D1159" s="96" t="s">
        <v>6</v>
      </c>
      <c r="E1159" s="1"/>
      <c r="F1159" s="8" t="s">
        <v>76</v>
      </c>
      <c r="G1159" s="8" t="s">
        <v>56</v>
      </c>
      <c r="H1159" s="8" t="s">
        <v>57</v>
      </c>
      <c r="I1159" s="8" t="s">
        <v>58</v>
      </c>
      <c r="J1159" s="8" t="s">
        <v>59</v>
      </c>
      <c r="K1159" s="8" t="s">
        <v>60</v>
      </c>
      <c r="L1159" s="8" t="s">
        <v>61</v>
      </c>
      <c r="M1159" s="8" t="s">
        <v>62</v>
      </c>
      <c r="N1159" s="8" t="s">
        <v>63</v>
      </c>
      <c r="O1159" s="8" t="s">
        <v>64</v>
      </c>
      <c r="P1159" s="8" t="s">
        <v>65</v>
      </c>
      <c r="Q1159" s="8" t="s">
        <v>66</v>
      </c>
      <c r="R1159" s="9" t="s">
        <v>75</v>
      </c>
    </row>
    <row r="1160" spans="2:18" x14ac:dyDescent="0.15">
      <c r="B1160" s="90"/>
      <c r="C1160" s="93"/>
      <c r="D1160" s="96"/>
      <c r="E1160" s="1" t="s">
        <v>69</v>
      </c>
      <c r="F1160" s="6">
        <v>6.5759999999999996</v>
      </c>
      <c r="G1160" s="6">
        <v>6.5679999999999996</v>
      </c>
      <c r="H1160" s="6">
        <v>6.0890000000000004</v>
      </c>
      <c r="I1160" s="6">
        <v>5.2140000000000004</v>
      </c>
      <c r="J1160" s="6">
        <v>4.6289999999999996</v>
      </c>
      <c r="K1160" s="6">
        <v>3.7410000000000001</v>
      </c>
      <c r="L1160" s="6">
        <v>3.1320000000000001</v>
      </c>
      <c r="M1160" s="6">
        <v>2.5960000000000001</v>
      </c>
      <c r="N1160" s="6">
        <v>2.7989999999999999</v>
      </c>
      <c r="O1160" s="6">
        <v>3.7240000000000002</v>
      </c>
      <c r="P1160" s="6">
        <v>4.6559999999999997</v>
      </c>
      <c r="Q1160" s="6">
        <v>6.0039999999999996</v>
      </c>
      <c r="R1160" s="7">
        <v>55.726999999999997</v>
      </c>
    </row>
    <row r="1161" spans="2:18" x14ac:dyDescent="0.15">
      <c r="B1161" s="90"/>
      <c r="C1161" s="93"/>
      <c r="D1161" s="96"/>
      <c r="E1161" s="1" t="s">
        <v>70</v>
      </c>
      <c r="F1161" s="6">
        <v>11.478999999999999</v>
      </c>
      <c r="G1161" s="6">
        <v>11.465999999999999</v>
      </c>
      <c r="H1161" s="6">
        <v>10.628</v>
      </c>
      <c r="I1161" s="6">
        <v>9.1010000000000009</v>
      </c>
      <c r="J1161" s="6">
        <v>8.0809999999999995</v>
      </c>
      <c r="K1161" s="6">
        <v>6.53</v>
      </c>
      <c r="L1161" s="6">
        <v>5.4669999999999996</v>
      </c>
      <c r="M1161" s="6">
        <v>4.5309999999999997</v>
      </c>
      <c r="N1161" s="6">
        <v>4.8860000000000001</v>
      </c>
      <c r="O1161" s="6">
        <v>6.5</v>
      </c>
      <c r="P1161" s="6">
        <v>8.1270000000000007</v>
      </c>
      <c r="Q1161" s="6">
        <v>10.481</v>
      </c>
      <c r="R1161" s="7">
        <v>97.275999999999996</v>
      </c>
    </row>
    <row r="1162" spans="2:18" x14ac:dyDescent="0.15">
      <c r="B1162" s="90"/>
      <c r="C1162" s="93"/>
      <c r="D1162" s="96"/>
      <c r="E1162" s="1" t="s">
        <v>71</v>
      </c>
      <c r="F1162" s="6">
        <v>14.069000000000001</v>
      </c>
      <c r="G1162" s="6">
        <v>14.053000000000001</v>
      </c>
      <c r="H1162" s="6">
        <v>13.026999999999999</v>
      </c>
      <c r="I1162" s="6">
        <v>11.154999999999999</v>
      </c>
      <c r="J1162" s="6">
        <v>9.9049999999999994</v>
      </c>
      <c r="K1162" s="6">
        <v>8.0039999999999996</v>
      </c>
      <c r="L1162" s="6">
        <v>6.7009999999999996</v>
      </c>
      <c r="M1162" s="6">
        <v>5.5529999999999999</v>
      </c>
      <c r="N1162" s="6">
        <v>5.9889999999999999</v>
      </c>
      <c r="O1162" s="6">
        <v>7.9669999999999996</v>
      </c>
      <c r="P1162" s="6">
        <v>9.9610000000000003</v>
      </c>
      <c r="Q1162" s="6">
        <v>12.847</v>
      </c>
      <c r="R1162" s="7">
        <v>119.232</v>
      </c>
    </row>
    <row r="1163" spans="2:18" x14ac:dyDescent="0.15">
      <c r="B1163" s="90"/>
      <c r="C1163" s="93"/>
      <c r="D1163" s="96"/>
      <c r="E1163" s="1" t="s">
        <v>72</v>
      </c>
      <c r="F1163" s="6">
        <v>15.347</v>
      </c>
      <c r="G1163" s="6">
        <v>15.33</v>
      </c>
      <c r="H1163" s="6">
        <v>14.211</v>
      </c>
      <c r="I1163" s="6">
        <v>12.167999999999999</v>
      </c>
      <c r="J1163" s="6">
        <v>10.804</v>
      </c>
      <c r="K1163" s="6">
        <v>8.7309999999999999</v>
      </c>
      <c r="L1163" s="6">
        <v>7.3090000000000002</v>
      </c>
      <c r="M1163" s="6">
        <v>6.0579999999999998</v>
      </c>
      <c r="N1163" s="6">
        <v>6.5330000000000004</v>
      </c>
      <c r="O1163" s="6">
        <v>8.69</v>
      </c>
      <c r="P1163" s="6">
        <v>10.866</v>
      </c>
      <c r="Q1163" s="6">
        <v>14.013999999999999</v>
      </c>
      <c r="R1163" s="7">
        <v>130.06200000000001</v>
      </c>
    </row>
    <row r="1164" spans="2:18" x14ac:dyDescent="0.15">
      <c r="B1164" s="90"/>
      <c r="C1164" s="93"/>
      <c r="D1164" s="96"/>
      <c r="E1164" s="1" t="s">
        <v>73</v>
      </c>
      <c r="F1164" s="6">
        <v>16.056000000000001</v>
      </c>
      <c r="G1164" s="6">
        <v>16.038</v>
      </c>
      <c r="H1164" s="6">
        <v>14.867000000000001</v>
      </c>
      <c r="I1164" s="6">
        <v>12.73</v>
      </c>
      <c r="J1164" s="6">
        <v>11.303000000000001</v>
      </c>
      <c r="K1164" s="6">
        <v>9.1349999999999998</v>
      </c>
      <c r="L1164" s="6">
        <v>7.6470000000000002</v>
      </c>
      <c r="M1164" s="6">
        <v>6.3380000000000001</v>
      </c>
      <c r="N1164" s="6">
        <v>6.8339999999999996</v>
      </c>
      <c r="O1164" s="6">
        <v>9.0920000000000005</v>
      </c>
      <c r="P1164" s="6">
        <v>11.368</v>
      </c>
      <c r="Q1164" s="6">
        <v>14.661</v>
      </c>
      <c r="R1164" s="7">
        <v>136.06800000000001</v>
      </c>
    </row>
    <row r="1165" spans="2:18" x14ac:dyDescent="0.15">
      <c r="B1165" s="90"/>
      <c r="C1165" s="93"/>
      <c r="D1165" s="96"/>
      <c r="E1165" s="1" t="s">
        <v>74</v>
      </c>
      <c r="F1165" s="6">
        <v>15.904999999999999</v>
      </c>
      <c r="G1165" s="6">
        <v>15.887</v>
      </c>
      <c r="H1165" s="6">
        <v>14.727</v>
      </c>
      <c r="I1165" s="6">
        <v>12.61</v>
      </c>
      <c r="J1165" s="6">
        <v>11.196999999999999</v>
      </c>
      <c r="K1165" s="6">
        <v>9.0489999999999995</v>
      </c>
      <c r="L1165" s="6">
        <v>7.5750000000000002</v>
      </c>
      <c r="M1165" s="6">
        <v>6.2779999999999996</v>
      </c>
      <c r="N1165" s="6">
        <v>6.77</v>
      </c>
      <c r="O1165" s="6">
        <v>9.0060000000000002</v>
      </c>
      <c r="P1165" s="6">
        <v>11.260999999999999</v>
      </c>
      <c r="Q1165" s="6">
        <v>14.523</v>
      </c>
      <c r="R1165" s="7">
        <v>134.78800000000001</v>
      </c>
    </row>
    <row r="1166" spans="2:18" x14ac:dyDescent="0.15">
      <c r="B1166" s="90"/>
      <c r="C1166" s="93"/>
      <c r="D1166" s="96" t="s">
        <v>8</v>
      </c>
      <c r="E1166" s="1"/>
      <c r="F1166" s="8" t="s">
        <v>76</v>
      </c>
      <c r="G1166" s="8" t="s">
        <v>56</v>
      </c>
      <c r="H1166" s="8" t="s">
        <v>57</v>
      </c>
      <c r="I1166" s="8" t="s">
        <v>58</v>
      </c>
      <c r="J1166" s="8" t="s">
        <v>59</v>
      </c>
      <c r="K1166" s="8" t="s">
        <v>60</v>
      </c>
      <c r="L1166" s="8" t="s">
        <v>61</v>
      </c>
      <c r="M1166" s="8" t="s">
        <v>62</v>
      </c>
      <c r="N1166" s="8" t="s">
        <v>63</v>
      </c>
      <c r="O1166" s="8" t="s">
        <v>64</v>
      </c>
      <c r="P1166" s="8" t="s">
        <v>65</v>
      </c>
      <c r="Q1166" s="8" t="s">
        <v>66</v>
      </c>
      <c r="R1166" s="9" t="s">
        <v>75</v>
      </c>
    </row>
    <row r="1167" spans="2:18" x14ac:dyDescent="0.15">
      <c r="B1167" s="90"/>
      <c r="C1167" s="93"/>
      <c r="D1167" s="96"/>
      <c r="E1167" s="1" t="s">
        <v>69</v>
      </c>
      <c r="F1167" s="6">
        <v>18.344000000000001</v>
      </c>
      <c r="G1167" s="6">
        <v>17.460999999999999</v>
      </c>
      <c r="H1167" s="6">
        <v>13.439</v>
      </c>
      <c r="I1167" s="6">
        <v>8.7270000000000003</v>
      </c>
      <c r="J1167" s="6">
        <v>4.1349999999999998</v>
      </c>
      <c r="K1167" s="6">
        <v>4.9640000000000004</v>
      </c>
      <c r="L1167" s="6">
        <v>2.92</v>
      </c>
      <c r="M1167" s="6">
        <v>2.9620000000000002</v>
      </c>
      <c r="N1167" s="6">
        <v>2.0590000000000002</v>
      </c>
      <c r="O1167" s="6">
        <v>6.2679999999999998</v>
      </c>
      <c r="P1167" s="6">
        <v>12.265000000000001</v>
      </c>
      <c r="Q1167" s="6">
        <v>18.25</v>
      </c>
      <c r="R1167" s="7">
        <v>111.794</v>
      </c>
    </row>
    <row r="1168" spans="2:18" x14ac:dyDescent="0.15">
      <c r="B1168" s="90"/>
      <c r="C1168" s="93"/>
      <c r="D1168" s="96"/>
      <c r="E1168" s="1" t="s">
        <v>70</v>
      </c>
      <c r="F1168" s="6">
        <v>44.424999999999997</v>
      </c>
      <c r="G1168" s="6">
        <v>42.286999999999999</v>
      </c>
      <c r="H1168" s="6">
        <v>32.545000000000002</v>
      </c>
      <c r="I1168" s="6">
        <v>21.134</v>
      </c>
      <c r="J1168" s="6">
        <v>10.013</v>
      </c>
      <c r="K1168" s="6">
        <v>12.023</v>
      </c>
      <c r="L1168" s="6">
        <v>7.0709999999999997</v>
      </c>
      <c r="M1168" s="6">
        <v>7.1740000000000004</v>
      </c>
      <c r="N1168" s="6">
        <v>4.9870000000000001</v>
      </c>
      <c r="O1168" s="6">
        <v>15.179</v>
      </c>
      <c r="P1168" s="6">
        <v>29.702999999999999</v>
      </c>
      <c r="Q1168" s="6">
        <v>44.197000000000003</v>
      </c>
      <c r="R1168" s="7">
        <v>270.73899999999998</v>
      </c>
    </row>
    <row r="1169" spans="2:18" x14ac:dyDescent="0.15">
      <c r="B1169" s="90"/>
      <c r="C1169" s="93"/>
      <c r="D1169" s="96"/>
      <c r="E1169" s="1" t="s">
        <v>71</v>
      </c>
      <c r="F1169" s="6">
        <v>45.484999999999999</v>
      </c>
      <c r="G1169" s="6">
        <v>43.296999999999997</v>
      </c>
      <c r="H1169" s="6">
        <v>33.322000000000003</v>
      </c>
      <c r="I1169" s="6">
        <v>21.638999999999999</v>
      </c>
      <c r="J1169" s="6">
        <v>10.252000000000001</v>
      </c>
      <c r="K1169" s="6">
        <v>12.31</v>
      </c>
      <c r="L1169" s="6">
        <v>7.24</v>
      </c>
      <c r="M1169" s="6">
        <v>7.3449999999999998</v>
      </c>
      <c r="N1169" s="6">
        <v>5.1059999999999999</v>
      </c>
      <c r="O1169" s="6">
        <v>15.542</v>
      </c>
      <c r="P1169" s="6">
        <v>30.413</v>
      </c>
      <c r="Q1169" s="6">
        <v>45.252000000000002</v>
      </c>
      <c r="R1169" s="7">
        <v>277.20299999999997</v>
      </c>
    </row>
    <row r="1170" spans="2:18" x14ac:dyDescent="0.15">
      <c r="B1170" s="90"/>
      <c r="C1170" s="93"/>
      <c r="D1170" s="96"/>
      <c r="E1170" s="1" t="s">
        <v>72</v>
      </c>
      <c r="F1170" s="6">
        <v>41.616999999999997</v>
      </c>
      <c r="G1170" s="6">
        <v>39.613999999999997</v>
      </c>
      <c r="H1170" s="6">
        <v>30.488</v>
      </c>
      <c r="I1170" s="6">
        <v>19.798999999999999</v>
      </c>
      <c r="J1170" s="6">
        <v>9.3800000000000008</v>
      </c>
      <c r="K1170" s="6">
        <v>11.263</v>
      </c>
      <c r="L1170" s="6">
        <v>6.6239999999999997</v>
      </c>
      <c r="M1170" s="6">
        <v>6.72</v>
      </c>
      <c r="N1170" s="6">
        <v>4.6719999999999997</v>
      </c>
      <c r="O1170" s="6">
        <v>14.22</v>
      </c>
      <c r="P1170" s="6">
        <v>27.826000000000001</v>
      </c>
      <c r="Q1170" s="6">
        <v>41.402999999999999</v>
      </c>
      <c r="R1170" s="7">
        <v>253.62799999999999</v>
      </c>
    </row>
    <row r="1171" spans="2:18" x14ac:dyDescent="0.15">
      <c r="B1171" s="90"/>
      <c r="C1171" s="93"/>
      <c r="D1171" s="96"/>
      <c r="E1171" s="1" t="s">
        <v>73</v>
      </c>
      <c r="F1171" s="6">
        <v>55.697000000000003</v>
      </c>
      <c r="G1171" s="6">
        <v>53.017000000000003</v>
      </c>
      <c r="H1171" s="6">
        <v>40.804000000000002</v>
      </c>
      <c r="I1171" s="6">
        <v>26.497</v>
      </c>
      <c r="J1171" s="6">
        <v>12.554</v>
      </c>
      <c r="K1171" s="6">
        <v>15.073</v>
      </c>
      <c r="L1171" s="6">
        <v>8.8659999999999997</v>
      </c>
      <c r="M1171" s="6">
        <v>8.9939999999999998</v>
      </c>
      <c r="N1171" s="6">
        <v>6.2530000000000001</v>
      </c>
      <c r="O1171" s="6">
        <v>19.030999999999999</v>
      </c>
      <c r="P1171" s="6">
        <v>37.241</v>
      </c>
      <c r="Q1171" s="6">
        <v>55.411999999999999</v>
      </c>
      <c r="R1171" s="7">
        <v>339.43799999999999</v>
      </c>
    </row>
    <row r="1172" spans="2:18" ht="14.25" thickBot="1" x14ac:dyDescent="0.2">
      <c r="B1172" s="90"/>
      <c r="C1172" s="94"/>
      <c r="D1172" s="97"/>
      <c r="E1172" s="10" t="s">
        <v>74</v>
      </c>
      <c r="F1172" s="11">
        <v>83.108999999999995</v>
      </c>
      <c r="G1172" s="11">
        <v>79.11</v>
      </c>
      <c r="H1172" s="11">
        <v>60.884999999999998</v>
      </c>
      <c r="I1172" s="11">
        <v>39.537999999999997</v>
      </c>
      <c r="J1172" s="11">
        <v>18.731999999999999</v>
      </c>
      <c r="K1172" s="11">
        <v>22.492000000000001</v>
      </c>
      <c r="L1172" s="11">
        <v>13.228999999999999</v>
      </c>
      <c r="M1172" s="11">
        <v>13.42</v>
      </c>
      <c r="N1172" s="11">
        <v>9.33</v>
      </c>
      <c r="O1172" s="11">
        <v>28.398</v>
      </c>
      <c r="P1172" s="11">
        <v>55.569000000000003</v>
      </c>
      <c r="Q1172" s="11">
        <v>82.683000000000007</v>
      </c>
      <c r="R1172" s="12">
        <v>506.495</v>
      </c>
    </row>
    <row r="1173" spans="2:18" x14ac:dyDescent="0.15">
      <c r="B1173" s="90"/>
      <c r="C1173" s="92" t="s">
        <v>67</v>
      </c>
      <c r="D1173" s="95" t="s">
        <v>2</v>
      </c>
      <c r="E1173" s="3"/>
      <c r="F1173" s="4" t="s">
        <v>76</v>
      </c>
      <c r="G1173" s="4" t="s">
        <v>56</v>
      </c>
      <c r="H1173" s="4" t="s">
        <v>57</v>
      </c>
      <c r="I1173" s="4" t="s">
        <v>58</v>
      </c>
      <c r="J1173" s="4" t="s">
        <v>59</v>
      </c>
      <c r="K1173" s="4" t="s">
        <v>60</v>
      </c>
      <c r="L1173" s="4" t="s">
        <v>61</v>
      </c>
      <c r="M1173" s="4" t="s">
        <v>62</v>
      </c>
      <c r="N1173" s="4" t="s">
        <v>63</v>
      </c>
      <c r="O1173" s="4" t="s">
        <v>64</v>
      </c>
      <c r="P1173" s="4" t="s">
        <v>65</v>
      </c>
      <c r="Q1173" s="4" t="s">
        <v>66</v>
      </c>
      <c r="R1173" s="5" t="s">
        <v>75</v>
      </c>
    </row>
    <row r="1174" spans="2:18" x14ac:dyDescent="0.15">
      <c r="B1174" s="90"/>
      <c r="C1174" s="93"/>
      <c r="D1174" s="96"/>
      <c r="E1174" s="1" t="s">
        <v>69</v>
      </c>
      <c r="F1174" s="6">
        <v>2519.5830000000001</v>
      </c>
      <c r="G1174" s="6">
        <v>2322.1869999999999</v>
      </c>
      <c r="H1174" s="6">
        <v>2090.2109999999998</v>
      </c>
      <c r="I1174" s="6">
        <v>1890.854</v>
      </c>
      <c r="J1174" s="6">
        <v>1642.92</v>
      </c>
      <c r="K1174" s="6">
        <v>1641.212</v>
      </c>
      <c r="L1174" s="6">
        <v>1949.1890000000001</v>
      </c>
      <c r="M1174" s="6">
        <v>2172.1660000000002</v>
      </c>
      <c r="N1174" s="6">
        <v>1865.5650000000001</v>
      </c>
      <c r="O1174" s="6">
        <v>1620.15</v>
      </c>
      <c r="P1174" s="6">
        <v>1903.854</v>
      </c>
      <c r="Q1174" s="6">
        <v>2347.817</v>
      </c>
      <c r="R1174" s="7">
        <v>23965.7</v>
      </c>
    </row>
    <row r="1175" spans="2:18" x14ac:dyDescent="0.15">
      <c r="B1175" s="90"/>
      <c r="C1175" s="93"/>
      <c r="D1175" s="96"/>
      <c r="E1175" s="1" t="s">
        <v>70</v>
      </c>
      <c r="F1175" s="6">
        <v>4534.5249999999996</v>
      </c>
      <c r="G1175" s="6">
        <v>4179.2709999999997</v>
      </c>
      <c r="H1175" s="6">
        <v>3761.777</v>
      </c>
      <c r="I1175" s="6">
        <v>3402.99</v>
      </c>
      <c r="J1175" s="6">
        <v>2956.7919999999999</v>
      </c>
      <c r="K1175" s="6">
        <v>2953.7179999999998</v>
      </c>
      <c r="L1175" s="6">
        <v>3507.9780000000001</v>
      </c>
      <c r="M1175" s="6">
        <v>3909.28</v>
      </c>
      <c r="N1175" s="6">
        <v>3357.4789999999998</v>
      </c>
      <c r="O1175" s="6">
        <v>2915.81</v>
      </c>
      <c r="P1175" s="6">
        <v>3426.3939999999998</v>
      </c>
      <c r="Q1175" s="6">
        <v>4225.3969999999999</v>
      </c>
      <c r="R1175" s="7">
        <v>43131.402000000002</v>
      </c>
    </row>
    <row r="1176" spans="2:18" x14ac:dyDescent="0.15">
      <c r="B1176" s="90"/>
      <c r="C1176" s="93"/>
      <c r="D1176" s="96"/>
      <c r="E1176" s="1" t="s">
        <v>71</v>
      </c>
      <c r="F1176" s="6">
        <v>5295.8739999999998</v>
      </c>
      <c r="G1176" s="6">
        <v>4880.9660000000003</v>
      </c>
      <c r="H1176" s="6">
        <v>4393.3760000000002</v>
      </c>
      <c r="I1176" s="6">
        <v>3974.35</v>
      </c>
      <c r="J1176" s="6">
        <v>3453.2339999999999</v>
      </c>
      <c r="K1176" s="6">
        <v>3449.643</v>
      </c>
      <c r="L1176" s="6">
        <v>4096.9650000000001</v>
      </c>
      <c r="M1176" s="6">
        <v>4565.6499999999996</v>
      </c>
      <c r="N1176" s="6">
        <v>3921.1970000000001</v>
      </c>
      <c r="O1176" s="6">
        <v>3405.3710000000001</v>
      </c>
      <c r="P1176" s="6">
        <v>4001.6880000000001</v>
      </c>
      <c r="Q1176" s="6">
        <v>4934.8410000000003</v>
      </c>
      <c r="R1176" s="7">
        <v>50373.146000000001</v>
      </c>
    </row>
    <row r="1177" spans="2:18" x14ac:dyDescent="0.15">
      <c r="B1177" s="90"/>
      <c r="C1177" s="93"/>
      <c r="D1177" s="96"/>
      <c r="E1177" s="1" t="s">
        <v>72</v>
      </c>
      <c r="F1177" s="6">
        <v>5662.4790000000003</v>
      </c>
      <c r="G1177" s="6">
        <v>5218.857</v>
      </c>
      <c r="H1177" s="6">
        <v>4697.5079999999998</v>
      </c>
      <c r="I1177" s="6">
        <v>4249.4750000000004</v>
      </c>
      <c r="J1177" s="6">
        <v>3692.2759999999998</v>
      </c>
      <c r="K1177" s="6">
        <v>3688.45</v>
      </c>
      <c r="L1177" s="6">
        <v>4380.5709999999999</v>
      </c>
      <c r="M1177" s="6">
        <v>4881.6980000000003</v>
      </c>
      <c r="N1177" s="6">
        <v>4192.6419999999998</v>
      </c>
      <c r="O1177" s="6">
        <v>3641.105</v>
      </c>
      <c r="P1177" s="6">
        <v>4278.7060000000001</v>
      </c>
      <c r="Q1177" s="6">
        <v>5276.451</v>
      </c>
      <c r="R1177" s="7">
        <v>53860.209000000003</v>
      </c>
    </row>
    <row r="1178" spans="2:18" x14ac:dyDescent="0.15">
      <c r="B1178" s="90"/>
      <c r="C1178" s="93"/>
      <c r="D1178" s="96"/>
      <c r="E1178" s="1" t="s">
        <v>73</v>
      </c>
      <c r="F1178" s="6">
        <v>6577.3710000000001</v>
      </c>
      <c r="G1178" s="6">
        <v>6062.0630000000001</v>
      </c>
      <c r="H1178" s="6">
        <v>5456.4840000000004</v>
      </c>
      <c r="I1178" s="6">
        <v>4936.0609999999997</v>
      </c>
      <c r="J1178" s="6">
        <v>4288.8469999999998</v>
      </c>
      <c r="K1178" s="6">
        <v>4284.3860000000004</v>
      </c>
      <c r="L1178" s="6">
        <v>5088.3469999999998</v>
      </c>
      <c r="M1178" s="6">
        <v>5670.4430000000002</v>
      </c>
      <c r="N1178" s="6">
        <v>4870.0450000000001</v>
      </c>
      <c r="O1178" s="6">
        <v>4229.3980000000001</v>
      </c>
      <c r="P1178" s="6">
        <v>4970.0159999999996</v>
      </c>
      <c r="Q1178" s="6">
        <v>6128.9679999999998</v>
      </c>
      <c r="R1178" s="7">
        <v>62562.43</v>
      </c>
    </row>
    <row r="1179" spans="2:18" x14ac:dyDescent="0.15">
      <c r="B1179" s="90"/>
      <c r="C1179" s="93"/>
      <c r="D1179" s="96"/>
      <c r="E1179" s="1" t="s">
        <v>74</v>
      </c>
      <c r="F1179" s="6">
        <v>8127.9520000000002</v>
      </c>
      <c r="G1179" s="6">
        <v>7491.1710000000003</v>
      </c>
      <c r="H1179" s="6">
        <v>6742.8230000000003</v>
      </c>
      <c r="I1179" s="6">
        <v>6099.7169999999996</v>
      </c>
      <c r="J1179" s="6">
        <v>5299.924</v>
      </c>
      <c r="K1179" s="6">
        <v>5294.4189999999999</v>
      </c>
      <c r="L1179" s="6">
        <v>6287.9</v>
      </c>
      <c r="M1179" s="6">
        <v>7007.2209999999995</v>
      </c>
      <c r="N1179" s="6">
        <v>6018.143</v>
      </c>
      <c r="O1179" s="6">
        <v>5226.46</v>
      </c>
      <c r="P1179" s="6">
        <v>6141.6750000000002</v>
      </c>
      <c r="Q1179" s="6">
        <v>7573.848</v>
      </c>
      <c r="R1179" s="7">
        <v>77311.263000000006</v>
      </c>
    </row>
    <row r="1180" spans="2:18" x14ac:dyDescent="0.15">
      <c r="B1180" s="90"/>
      <c r="C1180" s="93"/>
      <c r="D1180" s="96" t="s">
        <v>27</v>
      </c>
      <c r="E1180" s="1"/>
      <c r="F1180" s="8" t="s">
        <v>76</v>
      </c>
      <c r="G1180" s="8" t="s">
        <v>56</v>
      </c>
      <c r="H1180" s="8" t="s">
        <v>57</v>
      </c>
      <c r="I1180" s="8" t="s">
        <v>58</v>
      </c>
      <c r="J1180" s="8" t="s">
        <v>59</v>
      </c>
      <c r="K1180" s="8" t="s">
        <v>60</v>
      </c>
      <c r="L1180" s="8" t="s">
        <v>61</v>
      </c>
      <c r="M1180" s="8" t="s">
        <v>62</v>
      </c>
      <c r="N1180" s="8" t="s">
        <v>63</v>
      </c>
      <c r="O1180" s="8" t="s">
        <v>64</v>
      </c>
      <c r="P1180" s="8" t="s">
        <v>65</v>
      </c>
      <c r="Q1180" s="8" t="s">
        <v>66</v>
      </c>
      <c r="R1180" s="9" t="s">
        <v>75</v>
      </c>
    </row>
    <row r="1181" spans="2:18" x14ac:dyDescent="0.15">
      <c r="B1181" s="90"/>
      <c r="C1181" s="93"/>
      <c r="D1181" s="96"/>
      <c r="E1181" s="1" t="s">
        <v>69</v>
      </c>
      <c r="F1181" s="6">
        <v>660.66800000000001</v>
      </c>
      <c r="G1181" s="6">
        <v>659.93100000000004</v>
      </c>
      <c r="H1181" s="6">
        <v>611.721</v>
      </c>
      <c r="I1181" s="6">
        <v>523.81899999999996</v>
      </c>
      <c r="J1181" s="6">
        <v>465.11099999999999</v>
      </c>
      <c r="K1181" s="6">
        <v>375.87299999999999</v>
      </c>
      <c r="L1181" s="6">
        <v>314.63200000000001</v>
      </c>
      <c r="M1181" s="6">
        <v>260.80500000000001</v>
      </c>
      <c r="N1181" s="6">
        <v>281.20299999999997</v>
      </c>
      <c r="O1181" s="6">
        <v>374.12400000000002</v>
      </c>
      <c r="P1181" s="6">
        <v>467.78100000000001</v>
      </c>
      <c r="Q1181" s="6">
        <v>603.24900000000002</v>
      </c>
      <c r="R1181" s="7">
        <v>5598.9170000000004</v>
      </c>
    </row>
    <row r="1182" spans="2:18" x14ac:dyDescent="0.15">
      <c r="B1182" s="90"/>
      <c r="C1182" s="93"/>
      <c r="D1182" s="96"/>
      <c r="E1182" s="1" t="s">
        <v>70</v>
      </c>
      <c r="F1182" s="6">
        <v>1153.3599999999999</v>
      </c>
      <c r="G1182" s="6">
        <v>1152.0709999999999</v>
      </c>
      <c r="H1182" s="6">
        <v>1067.9449999999999</v>
      </c>
      <c r="I1182" s="6">
        <v>914.428</v>
      </c>
      <c r="J1182" s="6">
        <v>811.97500000000002</v>
      </c>
      <c r="K1182" s="6">
        <v>656.202</v>
      </c>
      <c r="L1182" s="6">
        <v>549.32899999999995</v>
      </c>
      <c r="M1182" s="6">
        <v>455.25700000000001</v>
      </c>
      <c r="N1182" s="6">
        <v>490.94200000000001</v>
      </c>
      <c r="O1182" s="6">
        <v>653.11599999999999</v>
      </c>
      <c r="P1182" s="6">
        <v>816.62599999999998</v>
      </c>
      <c r="Q1182" s="6">
        <v>1053.164</v>
      </c>
      <c r="R1182" s="7">
        <v>9774.3230000000003</v>
      </c>
    </row>
    <row r="1183" spans="2:18" x14ac:dyDescent="0.15">
      <c r="B1183" s="90"/>
      <c r="C1183" s="93"/>
      <c r="D1183" s="96"/>
      <c r="E1183" s="1" t="s">
        <v>71</v>
      </c>
      <c r="F1183" s="6">
        <v>1413.8879999999999</v>
      </c>
      <c r="G1183" s="6">
        <v>1412.3230000000001</v>
      </c>
      <c r="H1183" s="6">
        <v>1309.18</v>
      </c>
      <c r="I1183" s="6">
        <v>1120.99</v>
      </c>
      <c r="J1183" s="6">
        <v>995.37599999999998</v>
      </c>
      <c r="K1183" s="6">
        <v>804.42399999999998</v>
      </c>
      <c r="L1183" s="6">
        <v>673.37699999999995</v>
      </c>
      <c r="M1183" s="6">
        <v>558.07799999999997</v>
      </c>
      <c r="N1183" s="6">
        <v>601.82100000000003</v>
      </c>
      <c r="O1183" s="6">
        <v>800.60199999999998</v>
      </c>
      <c r="P1183" s="6">
        <v>1001.086</v>
      </c>
      <c r="Q1183" s="6">
        <v>1291.038</v>
      </c>
      <c r="R1183" s="7">
        <v>11982.182000000001</v>
      </c>
    </row>
    <row r="1184" spans="2:18" x14ac:dyDescent="0.15">
      <c r="B1184" s="90"/>
      <c r="C1184" s="93"/>
      <c r="D1184" s="96"/>
      <c r="E1184" s="1" t="s">
        <v>72</v>
      </c>
      <c r="F1184" s="6">
        <v>1541.758</v>
      </c>
      <c r="G1184" s="6">
        <v>1540.008</v>
      </c>
      <c r="H1184" s="6">
        <v>1427.5640000000001</v>
      </c>
      <c r="I1184" s="6">
        <v>1222.383</v>
      </c>
      <c r="J1184" s="6">
        <v>1085.3499999999999</v>
      </c>
      <c r="K1184" s="6">
        <v>877.13</v>
      </c>
      <c r="L1184" s="6">
        <v>734.29600000000005</v>
      </c>
      <c r="M1184" s="6">
        <v>608.54399999999998</v>
      </c>
      <c r="N1184" s="6">
        <v>656.24800000000005</v>
      </c>
      <c r="O1184" s="6">
        <v>873.03200000000004</v>
      </c>
      <c r="P1184" s="6">
        <v>1091.6130000000001</v>
      </c>
      <c r="Q1184" s="6">
        <v>1407.81</v>
      </c>
      <c r="R1184" s="7">
        <v>13065.691000000001</v>
      </c>
    </row>
    <row r="1185" spans="2:18" x14ac:dyDescent="0.15">
      <c r="B1185" s="90"/>
      <c r="C1185" s="93"/>
      <c r="D1185" s="96"/>
      <c r="E1185" s="1" t="s">
        <v>73</v>
      </c>
      <c r="F1185" s="6">
        <v>1612.8989999999999</v>
      </c>
      <c r="G1185" s="6">
        <v>1611.1030000000001</v>
      </c>
      <c r="H1185" s="6">
        <v>1493.4559999999999</v>
      </c>
      <c r="I1185" s="6">
        <v>1278.79</v>
      </c>
      <c r="J1185" s="6">
        <v>1135.4480000000001</v>
      </c>
      <c r="K1185" s="6">
        <v>917.60500000000002</v>
      </c>
      <c r="L1185" s="6">
        <v>768.18499999999995</v>
      </c>
      <c r="M1185" s="6">
        <v>636.63199999999995</v>
      </c>
      <c r="N1185" s="6">
        <v>686.54600000000005</v>
      </c>
      <c r="O1185" s="6">
        <v>913.322</v>
      </c>
      <c r="P1185" s="6">
        <v>1141.9870000000001</v>
      </c>
      <c r="Q1185" s="6">
        <v>1472.7809999999999</v>
      </c>
      <c r="R1185" s="7">
        <v>13668.663</v>
      </c>
    </row>
    <row r="1186" spans="2:18" x14ac:dyDescent="0.15">
      <c r="B1186" s="90"/>
      <c r="C1186" s="93"/>
      <c r="D1186" s="96"/>
      <c r="E1186" s="1" t="s">
        <v>74</v>
      </c>
      <c r="F1186" s="6">
        <v>1597.3820000000001</v>
      </c>
      <c r="G1186" s="6">
        <v>1595.586</v>
      </c>
      <c r="H1186" s="6">
        <v>1479.09</v>
      </c>
      <c r="I1186" s="6">
        <v>1266.4949999999999</v>
      </c>
      <c r="J1186" s="6">
        <v>1124.5350000000001</v>
      </c>
      <c r="K1186" s="6">
        <v>908.81</v>
      </c>
      <c r="L1186" s="6">
        <v>760.77200000000005</v>
      </c>
      <c r="M1186" s="6">
        <v>630.50800000000004</v>
      </c>
      <c r="N1186" s="6">
        <v>679.91499999999996</v>
      </c>
      <c r="O1186" s="6">
        <v>904.52800000000002</v>
      </c>
      <c r="P1186" s="6">
        <v>1130.982</v>
      </c>
      <c r="Q1186" s="6">
        <v>1458.5989999999999</v>
      </c>
      <c r="R1186" s="7">
        <v>13537.201999999999</v>
      </c>
    </row>
    <row r="1187" spans="2:18" x14ac:dyDescent="0.15">
      <c r="B1187" s="90"/>
      <c r="C1187" s="93"/>
      <c r="D1187" s="96" t="s">
        <v>8</v>
      </c>
      <c r="E1187" s="1"/>
      <c r="F1187" s="8" t="s">
        <v>76</v>
      </c>
      <c r="G1187" s="8" t="s">
        <v>56</v>
      </c>
      <c r="H1187" s="8" t="s">
        <v>57</v>
      </c>
      <c r="I1187" s="8" t="s">
        <v>58</v>
      </c>
      <c r="J1187" s="8" t="s">
        <v>59</v>
      </c>
      <c r="K1187" s="8" t="s">
        <v>60</v>
      </c>
      <c r="L1187" s="8" t="s">
        <v>61</v>
      </c>
      <c r="M1187" s="8" t="s">
        <v>62</v>
      </c>
      <c r="N1187" s="8" t="s">
        <v>63</v>
      </c>
      <c r="O1187" s="8" t="s">
        <v>64</v>
      </c>
      <c r="P1187" s="8" t="s">
        <v>65</v>
      </c>
      <c r="Q1187" s="8" t="s">
        <v>66</v>
      </c>
      <c r="R1187" s="9" t="s">
        <v>75</v>
      </c>
    </row>
    <row r="1188" spans="2:18" x14ac:dyDescent="0.15">
      <c r="B1188" s="90"/>
      <c r="C1188" s="93"/>
      <c r="D1188" s="96"/>
      <c r="E1188" s="1" t="s">
        <v>69</v>
      </c>
      <c r="F1188" s="6">
        <v>673.22500000000002</v>
      </c>
      <c r="G1188" s="6">
        <v>640.81899999999996</v>
      </c>
      <c r="H1188" s="6">
        <v>493.21100000000001</v>
      </c>
      <c r="I1188" s="6">
        <v>320.28100000000001</v>
      </c>
      <c r="J1188" s="6">
        <v>151.755</v>
      </c>
      <c r="K1188" s="6">
        <v>182.179</v>
      </c>
      <c r="L1188" s="6">
        <v>107.164</v>
      </c>
      <c r="M1188" s="6">
        <v>108.705</v>
      </c>
      <c r="N1188" s="6">
        <v>75.564999999999998</v>
      </c>
      <c r="O1188" s="6">
        <v>230.036</v>
      </c>
      <c r="P1188" s="6">
        <v>450.12599999999998</v>
      </c>
      <c r="Q1188" s="6">
        <v>669.77499999999998</v>
      </c>
      <c r="R1188" s="7">
        <v>4102.84</v>
      </c>
    </row>
    <row r="1189" spans="2:18" x14ac:dyDescent="0.15">
      <c r="B1189" s="90"/>
      <c r="C1189" s="93"/>
      <c r="D1189" s="96"/>
      <c r="E1189" s="1" t="s">
        <v>70</v>
      </c>
      <c r="F1189" s="6">
        <v>1630.3979999999999</v>
      </c>
      <c r="G1189" s="6">
        <v>1551.933</v>
      </c>
      <c r="H1189" s="6">
        <v>1194.402</v>
      </c>
      <c r="I1189" s="6">
        <v>775.61800000000005</v>
      </c>
      <c r="J1189" s="6">
        <v>367.47699999999998</v>
      </c>
      <c r="K1189" s="6">
        <v>441.24400000000003</v>
      </c>
      <c r="L1189" s="6">
        <v>259.50599999999997</v>
      </c>
      <c r="M1189" s="6">
        <v>263.286</v>
      </c>
      <c r="N1189" s="6">
        <v>183.023</v>
      </c>
      <c r="O1189" s="6">
        <v>557.06899999999996</v>
      </c>
      <c r="P1189" s="6">
        <v>1090.0999999999999</v>
      </c>
      <c r="Q1189" s="6">
        <v>1622.03</v>
      </c>
      <c r="R1189" s="7">
        <v>9936.1209999999992</v>
      </c>
    </row>
    <row r="1190" spans="2:18" x14ac:dyDescent="0.15">
      <c r="B1190" s="90"/>
      <c r="C1190" s="93"/>
      <c r="D1190" s="96"/>
      <c r="E1190" s="1" t="s">
        <v>71</v>
      </c>
      <c r="F1190" s="6">
        <v>1669.3</v>
      </c>
      <c r="G1190" s="6">
        <v>1589</v>
      </c>
      <c r="H1190" s="6">
        <v>1222.9169999999999</v>
      </c>
      <c r="I1190" s="6">
        <v>794.15099999999995</v>
      </c>
      <c r="J1190" s="6">
        <v>376.24799999999999</v>
      </c>
      <c r="K1190" s="6">
        <v>451.77699999999999</v>
      </c>
      <c r="L1190" s="6">
        <v>265.70800000000003</v>
      </c>
      <c r="M1190" s="6">
        <v>269.56200000000001</v>
      </c>
      <c r="N1190" s="6">
        <v>187.39</v>
      </c>
      <c r="O1190" s="6">
        <v>570.39099999999996</v>
      </c>
      <c r="P1190" s="6">
        <v>1116.1569999999999</v>
      </c>
      <c r="Q1190" s="6">
        <v>1660.748</v>
      </c>
      <c r="R1190" s="7">
        <v>10173.35</v>
      </c>
    </row>
    <row r="1191" spans="2:18" x14ac:dyDescent="0.15">
      <c r="B1191" s="90"/>
      <c r="C1191" s="93"/>
      <c r="D1191" s="96"/>
      <c r="E1191" s="1" t="s">
        <v>72</v>
      </c>
      <c r="F1191" s="6">
        <v>1527.3440000000001</v>
      </c>
      <c r="G1191" s="6">
        <v>1453.8340000000001</v>
      </c>
      <c r="H1191" s="6">
        <v>1118.9100000000001</v>
      </c>
      <c r="I1191" s="6">
        <v>726.62300000000005</v>
      </c>
      <c r="J1191" s="6">
        <v>344.24599999999998</v>
      </c>
      <c r="K1191" s="6">
        <v>413.35199999999998</v>
      </c>
      <c r="L1191" s="6">
        <v>243.101</v>
      </c>
      <c r="M1191" s="6">
        <v>246.624</v>
      </c>
      <c r="N1191" s="6">
        <v>171.46199999999999</v>
      </c>
      <c r="O1191" s="6">
        <v>521.87400000000002</v>
      </c>
      <c r="P1191" s="6">
        <v>1021.2140000000001</v>
      </c>
      <c r="Q1191" s="6">
        <v>1519.49</v>
      </c>
      <c r="R1191" s="7">
        <v>9308.1479999999992</v>
      </c>
    </row>
    <row r="1192" spans="2:18" x14ac:dyDescent="0.15">
      <c r="B1192" s="90"/>
      <c r="C1192" s="93"/>
      <c r="D1192" s="96"/>
      <c r="E1192" s="1" t="s">
        <v>73</v>
      </c>
      <c r="F1192" s="6">
        <v>2044.08</v>
      </c>
      <c r="G1192" s="6">
        <v>1945.7239999999999</v>
      </c>
      <c r="H1192" s="6">
        <v>1497.5070000000001</v>
      </c>
      <c r="I1192" s="6">
        <v>972.44</v>
      </c>
      <c r="J1192" s="6">
        <v>460.73200000000003</v>
      </c>
      <c r="K1192" s="6">
        <v>553.17899999999997</v>
      </c>
      <c r="L1192" s="6">
        <v>325.38200000000001</v>
      </c>
      <c r="M1192" s="6">
        <v>330.08</v>
      </c>
      <c r="N1192" s="6">
        <v>229.48500000000001</v>
      </c>
      <c r="O1192" s="6">
        <v>698.43799999999999</v>
      </c>
      <c r="P1192" s="6">
        <v>1366.7449999999999</v>
      </c>
      <c r="Q1192" s="6">
        <v>2033.62</v>
      </c>
      <c r="R1192" s="7">
        <v>12457.375</v>
      </c>
    </row>
    <row r="1193" spans="2:18" x14ac:dyDescent="0.15">
      <c r="B1193" s="90"/>
      <c r="C1193" s="93"/>
      <c r="D1193" s="96"/>
      <c r="E1193" s="1" t="s">
        <v>74</v>
      </c>
      <c r="F1193" s="6">
        <v>3050.1</v>
      </c>
      <c r="G1193" s="6">
        <v>2903.337</v>
      </c>
      <c r="H1193" s="6">
        <v>2234.48</v>
      </c>
      <c r="I1193" s="6">
        <v>1451.0450000000001</v>
      </c>
      <c r="J1193" s="6">
        <v>687.46400000000006</v>
      </c>
      <c r="K1193" s="6">
        <v>825.45600000000002</v>
      </c>
      <c r="L1193" s="6">
        <v>485.50400000000002</v>
      </c>
      <c r="M1193" s="6">
        <v>492.51400000000001</v>
      </c>
      <c r="N1193" s="6">
        <v>342.411</v>
      </c>
      <c r="O1193" s="6">
        <v>1042.2070000000001</v>
      </c>
      <c r="P1193" s="6">
        <v>2039.3820000000001</v>
      </c>
      <c r="Q1193" s="6">
        <v>3034.4659999999999</v>
      </c>
      <c r="R1193" s="7">
        <v>18588.366999999998</v>
      </c>
    </row>
    <row r="1194" spans="2:18" x14ac:dyDescent="0.15">
      <c r="B1194" s="90"/>
      <c r="C1194" s="93"/>
      <c r="D1194" s="96" t="s">
        <v>68</v>
      </c>
      <c r="E1194" s="1"/>
      <c r="F1194" s="8" t="s">
        <v>76</v>
      </c>
      <c r="G1194" s="8" t="s">
        <v>56</v>
      </c>
      <c r="H1194" s="8" t="s">
        <v>57</v>
      </c>
      <c r="I1194" s="8" t="s">
        <v>58</v>
      </c>
      <c r="J1194" s="8" t="s">
        <v>59</v>
      </c>
      <c r="K1194" s="8" t="s">
        <v>60</v>
      </c>
      <c r="L1194" s="8" t="s">
        <v>61</v>
      </c>
      <c r="M1194" s="8" t="s">
        <v>62</v>
      </c>
      <c r="N1194" s="8" t="s">
        <v>63</v>
      </c>
      <c r="O1194" s="8" t="s">
        <v>64</v>
      </c>
      <c r="P1194" s="8" t="s">
        <v>65</v>
      </c>
      <c r="Q1194" s="8" t="s">
        <v>66</v>
      </c>
      <c r="R1194" s="9" t="s">
        <v>75</v>
      </c>
    </row>
    <row r="1195" spans="2:18" x14ac:dyDescent="0.15">
      <c r="B1195" s="90"/>
      <c r="C1195" s="93"/>
      <c r="D1195" s="96"/>
      <c r="E1195" s="1" t="s">
        <v>69</v>
      </c>
      <c r="F1195" s="6">
        <v>3853.4760000000001</v>
      </c>
      <c r="G1195" s="6">
        <v>3622.9369999999999</v>
      </c>
      <c r="H1195" s="6">
        <v>3195.143</v>
      </c>
      <c r="I1195" s="6">
        <v>2734.9539999999997</v>
      </c>
      <c r="J1195" s="6">
        <v>2259.7860000000001</v>
      </c>
      <c r="K1195" s="6">
        <v>2199.2640000000001</v>
      </c>
      <c r="L1195" s="6">
        <v>2370.9850000000001</v>
      </c>
      <c r="M1195" s="6">
        <v>2541.6759999999999</v>
      </c>
      <c r="N1195" s="6">
        <v>2222.3330000000001</v>
      </c>
      <c r="O1195" s="6">
        <v>2224.31</v>
      </c>
      <c r="P1195" s="6">
        <v>2821.7610000000004</v>
      </c>
      <c r="Q1195" s="6">
        <v>3620.8409999999999</v>
      </c>
      <c r="R1195" s="7">
        <v>33667.457000000002</v>
      </c>
    </row>
    <row r="1196" spans="2:18" x14ac:dyDescent="0.15">
      <c r="B1196" s="90"/>
      <c r="C1196" s="93"/>
      <c r="D1196" s="96"/>
      <c r="E1196" s="1" t="s">
        <v>70</v>
      </c>
      <c r="F1196" s="6">
        <v>7318.2829999999994</v>
      </c>
      <c r="G1196" s="6">
        <v>6883.2749999999996</v>
      </c>
      <c r="H1196" s="6">
        <v>6024.1239999999998</v>
      </c>
      <c r="I1196" s="6">
        <v>5093.0360000000001</v>
      </c>
      <c r="J1196" s="6">
        <v>4136.2439999999997</v>
      </c>
      <c r="K1196" s="6">
        <v>4051.1640000000002</v>
      </c>
      <c r="L1196" s="6">
        <v>4316.8130000000001</v>
      </c>
      <c r="M1196" s="6">
        <v>4627.8230000000003</v>
      </c>
      <c r="N1196" s="6">
        <v>4031.444</v>
      </c>
      <c r="O1196" s="6">
        <v>4125.9949999999999</v>
      </c>
      <c r="P1196" s="6">
        <v>5333.119999999999</v>
      </c>
      <c r="Q1196" s="6">
        <v>6900.5909999999994</v>
      </c>
      <c r="R1196" s="7">
        <v>62841.846000000005</v>
      </c>
    </row>
    <row r="1197" spans="2:18" x14ac:dyDescent="0.15">
      <c r="B1197" s="90"/>
      <c r="C1197" s="93"/>
      <c r="D1197" s="96"/>
      <c r="E1197" s="1" t="s">
        <v>71</v>
      </c>
      <c r="F1197" s="6">
        <v>8379.0619999999999</v>
      </c>
      <c r="G1197" s="6">
        <v>7882.2890000000007</v>
      </c>
      <c r="H1197" s="6">
        <v>6925.473</v>
      </c>
      <c r="I1197" s="6">
        <v>5889.491</v>
      </c>
      <c r="J1197" s="6">
        <v>4824.8579999999993</v>
      </c>
      <c r="K1197" s="6">
        <v>4705.8440000000001</v>
      </c>
      <c r="L1197" s="6">
        <v>5036.05</v>
      </c>
      <c r="M1197" s="6">
        <v>5393.2899999999991</v>
      </c>
      <c r="N1197" s="6">
        <v>4710.4080000000004</v>
      </c>
      <c r="O1197" s="6">
        <v>4776.3639999999996</v>
      </c>
      <c r="P1197" s="6">
        <v>6118.9310000000005</v>
      </c>
      <c r="Q1197" s="6">
        <v>7886.6270000000004</v>
      </c>
      <c r="R1197" s="7">
        <v>72528.678</v>
      </c>
    </row>
    <row r="1198" spans="2:18" x14ac:dyDescent="0.15">
      <c r="B1198" s="90"/>
      <c r="C1198" s="93"/>
      <c r="D1198" s="96"/>
      <c r="E1198" s="1" t="s">
        <v>72</v>
      </c>
      <c r="F1198" s="6">
        <v>8731.5810000000001</v>
      </c>
      <c r="G1198" s="6">
        <v>8212.6990000000005</v>
      </c>
      <c r="H1198" s="6">
        <v>7243.982</v>
      </c>
      <c r="I1198" s="6">
        <v>6198.4809999999998</v>
      </c>
      <c r="J1198" s="6">
        <v>5121.8720000000003</v>
      </c>
      <c r="K1198" s="6">
        <v>4978.9319999999998</v>
      </c>
      <c r="L1198" s="6">
        <v>5357.9679999999998</v>
      </c>
      <c r="M1198" s="6">
        <v>5736.866</v>
      </c>
      <c r="N1198" s="6">
        <v>5020.351999999999</v>
      </c>
      <c r="O1198" s="6">
        <v>5036.0109999999995</v>
      </c>
      <c r="P1198" s="6">
        <v>6391.5330000000004</v>
      </c>
      <c r="Q1198" s="6">
        <v>8203.7510000000002</v>
      </c>
      <c r="R1198" s="7">
        <v>76234.04800000001</v>
      </c>
    </row>
    <row r="1199" spans="2:18" x14ac:dyDescent="0.15">
      <c r="B1199" s="90"/>
      <c r="C1199" s="93"/>
      <c r="D1199" s="96"/>
      <c r="E1199" s="1" t="s">
        <v>73</v>
      </c>
      <c r="F1199" s="6">
        <v>10234.35</v>
      </c>
      <c r="G1199" s="6">
        <v>9618.89</v>
      </c>
      <c r="H1199" s="6">
        <v>8447.4470000000001</v>
      </c>
      <c r="I1199" s="6">
        <v>7187.2909999999993</v>
      </c>
      <c r="J1199" s="6">
        <v>5885.027</v>
      </c>
      <c r="K1199" s="6">
        <v>5755.17</v>
      </c>
      <c r="L1199" s="6">
        <v>6181.9139999999989</v>
      </c>
      <c r="M1199" s="6">
        <v>6637.1549999999997</v>
      </c>
      <c r="N1199" s="6">
        <v>5786.076</v>
      </c>
      <c r="O1199" s="6">
        <v>5841.1580000000004</v>
      </c>
      <c r="P1199" s="6">
        <v>7478.7479999999996</v>
      </c>
      <c r="Q1199" s="6">
        <v>9635.3689999999988</v>
      </c>
      <c r="R1199" s="7">
        <v>88688.467999999993</v>
      </c>
    </row>
    <row r="1200" spans="2:18" ht="14.25" thickBot="1" x14ac:dyDescent="0.2">
      <c r="B1200" s="91"/>
      <c r="C1200" s="94"/>
      <c r="D1200" s="97"/>
      <c r="E1200" s="10" t="s">
        <v>74</v>
      </c>
      <c r="F1200" s="11">
        <v>12775.434000000001</v>
      </c>
      <c r="G1200" s="11">
        <v>11990.093999999999</v>
      </c>
      <c r="H1200" s="11">
        <v>10456.393</v>
      </c>
      <c r="I1200" s="11">
        <v>8817.2569999999996</v>
      </c>
      <c r="J1200" s="11">
        <v>7111.9229999999998</v>
      </c>
      <c r="K1200" s="11">
        <v>7028.6849999999995</v>
      </c>
      <c r="L1200" s="11">
        <v>7534.1759999999995</v>
      </c>
      <c r="M1200" s="11">
        <v>8130.2429999999995</v>
      </c>
      <c r="N1200" s="11">
        <v>7040.4690000000001</v>
      </c>
      <c r="O1200" s="11">
        <v>7173.1950000000006</v>
      </c>
      <c r="P1200" s="11">
        <v>9312.0390000000007</v>
      </c>
      <c r="Q1200" s="11">
        <v>12066.913</v>
      </c>
      <c r="R1200" s="12">
        <v>109436.83200000001</v>
      </c>
    </row>
    <row r="1201" spans="2:18" ht="14.25" thickBot="1" x14ac:dyDescent="0.2">
      <c r="B1201" s="2">
        <v>22</v>
      </c>
      <c r="C1201" s="86" t="s">
        <v>24</v>
      </c>
      <c r="D1201" s="87"/>
      <c r="E1201" s="87"/>
      <c r="F1201" s="87"/>
      <c r="G1201" s="87"/>
      <c r="H1201" s="87"/>
      <c r="I1201" s="87"/>
      <c r="J1201" s="87"/>
      <c r="K1201" s="87"/>
      <c r="L1201" s="87"/>
      <c r="M1201" s="87"/>
      <c r="N1201" s="87"/>
      <c r="O1201" s="87"/>
      <c r="P1201" s="87"/>
      <c r="Q1201" s="87"/>
      <c r="R1201" s="88"/>
    </row>
    <row r="1202" spans="2:18" x14ac:dyDescent="0.15">
      <c r="B1202" s="89" t="s">
        <v>24</v>
      </c>
      <c r="C1202" s="92" t="s">
        <v>55</v>
      </c>
      <c r="D1202" s="95" t="s">
        <v>2</v>
      </c>
      <c r="E1202" s="3"/>
      <c r="F1202" s="4" t="s">
        <v>76</v>
      </c>
      <c r="G1202" s="4" t="s">
        <v>56</v>
      </c>
      <c r="H1202" s="4" t="s">
        <v>57</v>
      </c>
      <c r="I1202" s="4" t="s">
        <v>58</v>
      </c>
      <c r="J1202" s="4" t="s">
        <v>59</v>
      </c>
      <c r="K1202" s="4" t="s">
        <v>60</v>
      </c>
      <c r="L1202" s="4" t="s">
        <v>61</v>
      </c>
      <c r="M1202" s="4" t="s">
        <v>62</v>
      </c>
      <c r="N1202" s="4" t="s">
        <v>63</v>
      </c>
      <c r="O1202" s="4" t="s">
        <v>64</v>
      </c>
      <c r="P1202" s="4" t="s">
        <v>65</v>
      </c>
      <c r="Q1202" s="4" t="s">
        <v>66</v>
      </c>
      <c r="R1202" s="5" t="s">
        <v>75</v>
      </c>
    </row>
    <row r="1203" spans="2:18" x14ac:dyDescent="0.15">
      <c r="B1203" s="90"/>
      <c r="C1203" s="93"/>
      <c r="D1203" s="96"/>
      <c r="E1203" s="1" t="s">
        <v>69</v>
      </c>
      <c r="F1203" s="6">
        <v>249.73</v>
      </c>
      <c r="G1203" s="6">
        <v>251.233</v>
      </c>
      <c r="H1203" s="6">
        <v>222.03800000000001</v>
      </c>
      <c r="I1203" s="6">
        <v>192.69</v>
      </c>
      <c r="J1203" s="6">
        <v>164.32599999999999</v>
      </c>
      <c r="K1203" s="6">
        <v>158.62799999999999</v>
      </c>
      <c r="L1203" s="6">
        <v>170.05799999999999</v>
      </c>
      <c r="M1203" s="6">
        <v>179.30799999999999</v>
      </c>
      <c r="N1203" s="6">
        <v>160.38900000000001</v>
      </c>
      <c r="O1203" s="6">
        <v>169.721</v>
      </c>
      <c r="P1203" s="6">
        <v>186.46</v>
      </c>
      <c r="Q1203" s="6">
        <v>244.97200000000001</v>
      </c>
      <c r="R1203" s="7">
        <v>2349.5540000000001</v>
      </c>
    </row>
    <row r="1204" spans="2:18" x14ac:dyDescent="0.15">
      <c r="B1204" s="90"/>
      <c r="C1204" s="93"/>
      <c r="D1204" s="96"/>
      <c r="E1204" s="1" t="s">
        <v>70</v>
      </c>
      <c r="F1204" s="6">
        <v>449.44299999999998</v>
      </c>
      <c r="G1204" s="6">
        <v>452.14800000000002</v>
      </c>
      <c r="H1204" s="6">
        <v>399.60500000000002</v>
      </c>
      <c r="I1204" s="6">
        <v>346.78699999999998</v>
      </c>
      <c r="J1204" s="6">
        <v>295.73899999999998</v>
      </c>
      <c r="K1204" s="6">
        <v>285.48500000000001</v>
      </c>
      <c r="L1204" s="6">
        <v>306.05599999999998</v>
      </c>
      <c r="M1204" s="6">
        <v>322.702</v>
      </c>
      <c r="N1204" s="6">
        <v>288.654</v>
      </c>
      <c r="O1204" s="6">
        <v>305.45</v>
      </c>
      <c r="P1204" s="6">
        <v>335.57400000000001</v>
      </c>
      <c r="Q1204" s="6">
        <v>440.88</v>
      </c>
      <c r="R1204" s="7">
        <v>4228.5240000000003</v>
      </c>
    </row>
    <row r="1205" spans="2:18" x14ac:dyDescent="0.15">
      <c r="B1205" s="90"/>
      <c r="C1205" s="93"/>
      <c r="D1205" s="96"/>
      <c r="E1205" s="1" t="s">
        <v>71</v>
      </c>
      <c r="F1205" s="6">
        <v>524.904</v>
      </c>
      <c r="G1205" s="6">
        <v>528.06299999999999</v>
      </c>
      <c r="H1205" s="6">
        <v>466.69900000000001</v>
      </c>
      <c r="I1205" s="6">
        <v>405.01299999999998</v>
      </c>
      <c r="J1205" s="6">
        <v>345.39299999999997</v>
      </c>
      <c r="K1205" s="6">
        <v>333.41800000000001</v>
      </c>
      <c r="L1205" s="6">
        <v>357.44200000000001</v>
      </c>
      <c r="M1205" s="6">
        <v>376.88400000000001</v>
      </c>
      <c r="N1205" s="6">
        <v>337.11900000000003</v>
      </c>
      <c r="O1205" s="6">
        <v>356.73500000000001</v>
      </c>
      <c r="P1205" s="6">
        <v>391.91699999999997</v>
      </c>
      <c r="Q1205" s="6">
        <v>514.90300000000002</v>
      </c>
      <c r="R1205" s="7">
        <v>4938.491</v>
      </c>
    </row>
    <row r="1206" spans="2:18" x14ac:dyDescent="0.15">
      <c r="B1206" s="90"/>
      <c r="C1206" s="93"/>
      <c r="D1206" s="96"/>
      <c r="E1206" s="1" t="s">
        <v>72</v>
      </c>
      <c r="F1206" s="6">
        <v>561.24099999999999</v>
      </c>
      <c r="G1206" s="6">
        <v>564.61800000000005</v>
      </c>
      <c r="H1206" s="6">
        <v>499.00599999999997</v>
      </c>
      <c r="I1206" s="6">
        <v>433.05</v>
      </c>
      <c r="J1206" s="6">
        <v>369.303</v>
      </c>
      <c r="K1206" s="6">
        <v>356.49900000000002</v>
      </c>
      <c r="L1206" s="6">
        <v>382.18599999999998</v>
      </c>
      <c r="M1206" s="6">
        <v>402.97300000000001</v>
      </c>
      <c r="N1206" s="6">
        <v>360.45600000000002</v>
      </c>
      <c r="O1206" s="6">
        <v>381.43</v>
      </c>
      <c r="P1206" s="6">
        <v>419.048</v>
      </c>
      <c r="Q1206" s="6">
        <v>550.54700000000003</v>
      </c>
      <c r="R1206" s="7">
        <v>5280.357</v>
      </c>
    </row>
    <row r="1207" spans="2:18" x14ac:dyDescent="0.15">
      <c r="B1207" s="90"/>
      <c r="C1207" s="93"/>
      <c r="D1207" s="96"/>
      <c r="E1207" s="1" t="s">
        <v>73</v>
      </c>
      <c r="F1207" s="6">
        <v>651.91999999999996</v>
      </c>
      <c r="G1207" s="6">
        <v>655.84400000000005</v>
      </c>
      <c r="H1207" s="6">
        <v>579.63099999999997</v>
      </c>
      <c r="I1207" s="6">
        <v>503.01799999999997</v>
      </c>
      <c r="J1207" s="6">
        <v>428.97199999999998</v>
      </c>
      <c r="K1207" s="6">
        <v>414.09800000000001</v>
      </c>
      <c r="L1207" s="6">
        <v>443.93599999999998</v>
      </c>
      <c r="M1207" s="6">
        <v>468.08199999999999</v>
      </c>
      <c r="N1207" s="6">
        <v>418.69499999999999</v>
      </c>
      <c r="O1207" s="6">
        <v>443.05799999999999</v>
      </c>
      <c r="P1207" s="6">
        <v>486.75299999999999</v>
      </c>
      <c r="Q1207" s="6">
        <v>639.5</v>
      </c>
      <c r="R1207" s="7">
        <v>6133.5060000000003</v>
      </c>
    </row>
    <row r="1208" spans="2:18" x14ac:dyDescent="0.15">
      <c r="B1208" s="90"/>
      <c r="C1208" s="93"/>
      <c r="D1208" s="96"/>
      <c r="E1208" s="1" t="s">
        <v>74</v>
      </c>
      <c r="F1208" s="6">
        <v>805.60799999999995</v>
      </c>
      <c r="G1208" s="6">
        <v>810.45600000000002</v>
      </c>
      <c r="H1208" s="6">
        <v>716.27599999999995</v>
      </c>
      <c r="I1208" s="6">
        <v>621.60199999999998</v>
      </c>
      <c r="J1208" s="6">
        <v>530.1</v>
      </c>
      <c r="K1208" s="6">
        <v>511.72</v>
      </c>
      <c r="L1208" s="6">
        <v>548.59199999999998</v>
      </c>
      <c r="M1208" s="6">
        <v>578.42999999999995</v>
      </c>
      <c r="N1208" s="6">
        <v>517.40099999999995</v>
      </c>
      <c r="O1208" s="6">
        <v>547.50699999999995</v>
      </c>
      <c r="P1208" s="6">
        <v>601.50300000000004</v>
      </c>
      <c r="Q1208" s="6">
        <v>790.25900000000001</v>
      </c>
      <c r="R1208" s="7">
        <v>7579.4549999999999</v>
      </c>
    </row>
    <row r="1209" spans="2:18" x14ac:dyDescent="0.15">
      <c r="B1209" s="90"/>
      <c r="C1209" s="93"/>
      <c r="D1209" s="96" t="s">
        <v>4</v>
      </c>
      <c r="E1209" s="1"/>
      <c r="F1209" s="8" t="s">
        <v>76</v>
      </c>
      <c r="G1209" s="8" t="s">
        <v>56</v>
      </c>
      <c r="H1209" s="8" t="s">
        <v>57</v>
      </c>
      <c r="I1209" s="8" t="s">
        <v>58</v>
      </c>
      <c r="J1209" s="8" t="s">
        <v>59</v>
      </c>
      <c r="K1209" s="8" t="s">
        <v>60</v>
      </c>
      <c r="L1209" s="8" t="s">
        <v>61</v>
      </c>
      <c r="M1209" s="8" t="s">
        <v>62</v>
      </c>
      <c r="N1209" s="8" t="s">
        <v>63</v>
      </c>
      <c r="O1209" s="8" t="s">
        <v>64</v>
      </c>
      <c r="P1209" s="8" t="s">
        <v>65</v>
      </c>
      <c r="Q1209" s="8" t="s">
        <v>66</v>
      </c>
      <c r="R1209" s="9" t="s">
        <v>75</v>
      </c>
    </row>
    <row r="1210" spans="2:18" x14ac:dyDescent="0.15">
      <c r="B1210" s="90"/>
      <c r="C1210" s="93"/>
      <c r="D1210" s="96"/>
      <c r="E1210" s="1" t="s">
        <v>69</v>
      </c>
      <c r="F1210" s="6">
        <v>15.923</v>
      </c>
      <c r="G1210" s="6">
        <v>16.593</v>
      </c>
      <c r="H1210" s="6">
        <v>15.859</v>
      </c>
      <c r="I1210" s="6">
        <v>14.385999999999999</v>
      </c>
      <c r="J1210" s="6">
        <v>11.446</v>
      </c>
      <c r="K1210" s="6">
        <v>10.548999999999999</v>
      </c>
      <c r="L1210" s="6">
        <v>8.3339999999999996</v>
      </c>
      <c r="M1210" s="6">
        <v>7.6260000000000003</v>
      </c>
      <c r="N1210" s="6">
        <v>7.9109999999999996</v>
      </c>
      <c r="O1210" s="6">
        <v>9.7279999999999998</v>
      </c>
      <c r="P1210" s="6">
        <v>12.706</v>
      </c>
      <c r="Q1210" s="6">
        <v>16.693999999999999</v>
      </c>
      <c r="R1210" s="7">
        <v>147.75700000000001</v>
      </c>
    </row>
    <row r="1211" spans="2:18" x14ac:dyDescent="0.15">
      <c r="B1211" s="90"/>
      <c r="C1211" s="93"/>
      <c r="D1211" s="96"/>
      <c r="E1211" s="1" t="s">
        <v>70</v>
      </c>
      <c r="F1211" s="6">
        <v>27.797000000000001</v>
      </c>
      <c r="G1211" s="6">
        <v>28.968</v>
      </c>
      <c r="H1211" s="6">
        <v>27.686</v>
      </c>
      <c r="I1211" s="6">
        <v>25.114999999999998</v>
      </c>
      <c r="J1211" s="6">
        <v>19.981999999999999</v>
      </c>
      <c r="K1211" s="6">
        <v>18.416</v>
      </c>
      <c r="L1211" s="6">
        <v>14.548999999999999</v>
      </c>
      <c r="M1211" s="6">
        <v>13.313000000000001</v>
      </c>
      <c r="N1211" s="6">
        <v>13.811</v>
      </c>
      <c r="O1211" s="6">
        <v>16.983000000000001</v>
      </c>
      <c r="P1211" s="6">
        <v>22.181999999999999</v>
      </c>
      <c r="Q1211" s="6">
        <v>29.143999999999998</v>
      </c>
      <c r="R1211" s="7">
        <v>257.94600000000003</v>
      </c>
    </row>
    <row r="1212" spans="2:18" x14ac:dyDescent="0.15">
      <c r="B1212" s="90"/>
      <c r="C1212" s="93"/>
      <c r="D1212" s="96"/>
      <c r="E1212" s="1" t="s">
        <v>71</v>
      </c>
      <c r="F1212" s="6">
        <v>34.076000000000001</v>
      </c>
      <c r="G1212" s="6">
        <v>35.511000000000003</v>
      </c>
      <c r="H1212" s="6">
        <v>33.94</v>
      </c>
      <c r="I1212" s="6">
        <v>30.786999999999999</v>
      </c>
      <c r="J1212" s="6">
        <v>24.495999999999999</v>
      </c>
      <c r="K1212" s="6">
        <v>22.576000000000001</v>
      </c>
      <c r="L1212" s="6">
        <v>17.835999999999999</v>
      </c>
      <c r="M1212" s="6">
        <v>16.321000000000002</v>
      </c>
      <c r="N1212" s="6">
        <v>16.931000000000001</v>
      </c>
      <c r="O1212" s="6">
        <v>20.818999999999999</v>
      </c>
      <c r="P1212" s="6">
        <v>27.193000000000001</v>
      </c>
      <c r="Q1212" s="6">
        <v>35.726999999999997</v>
      </c>
      <c r="R1212" s="7">
        <v>316.21199999999999</v>
      </c>
    </row>
    <row r="1213" spans="2:18" x14ac:dyDescent="0.15">
      <c r="B1213" s="90"/>
      <c r="C1213" s="93"/>
      <c r="D1213" s="96"/>
      <c r="E1213" s="1" t="s">
        <v>72</v>
      </c>
      <c r="F1213" s="6">
        <v>37.158000000000001</v>
      </c>
      <c r="G1213" s="6">
        <v>38.722000000000001</v>
      </c>
      <c r="H1213" s="6">
        <v>37.009</v>
      </c>
      <c r="I1213" s="6">
        <v>33.570999999999998</v>
      </c>
      <c r="J1213" s="6">
        <v>26.710999999999999</v>
      </c>
      <c r="K1213" s="6">
        <v>24.617000000000001</v>
      </c>
      <c r="L1213" s="6">
        <v>19.448</v>
      </c>
      <c r="M1213" s="6">
        <v>17.797000000000001</v>
      </c>
      <c r="N1213" s="6">
        <v>18.462</v>
      </c>
      <c r="O1213" s="6">
        <v>22.701000000000001</v>
      </c>
      <c r="P1213" s="6">
        <v>29.652000000000001</v>
      </c>
      <c r="Q1213" s="6">
        <v>38.957000000000001</v>
      </c>
      <c r="R1213" s="7">
        <v>344.80599999999998</v>
      </c>
    </row>
    <row r="1214" spans="2:18" x14ac:dyDescent="0.15">
      <c r="B1214" s="90"/>
      <c r="C1214" s="93"/>
      <c r="D1214" s="96"/>
      <c r="E1214" s="1" t="s">
        <v>73</v>
      </c>
      <c r="F1214" s="6">
        <v>38.872999999999998</v>
      </c>
      <c r="G1214" s="6">
        <v>40.509</v>
      </c>
      <c r="H1214" s="6">
        <v>38.716999999999999</v>
      </c>
      <c r="I1214" s="6">
        <v>35.121000000000002</v>
      </c>
      <c r="J1214" s="6">
        <v>27.943000000000001</v>
      </c>
      <c r="K1214" s="6">
        <v>25.753</v>
      </c>
      <c r="L1214" s="6">
        <v>20.346</v>
      </c>
      <c r="M1214" s="6">
        <v>18.617999999999999</v>
      </c>
      <c r="N1214" s="6">
        <v>19.314</v>
      </c>
      <c r="O1214" s="6">
        <v>23.748999999999999</v>
      </c>
      <c r="P1214" s="6">
        <v>31.02</v>
      </c>
      <c r="Q1214" s="6">
        <v>40.755000000000003</v>
      </c>
      <c r="R1214" s="7">
        <v>360.71800000000002</v>
      </c>
    </row>
    <row r="1215" spans="2:18" x14ac:dyDescent="0.15">
      <c r="B1215" s="90"/>
      <c r="C1215" s="93"/>
      <c r="D1215" s="96"/>
      <c r="E1215" s="1" t="s">
        <v>74</v>
      </c>
      <c r="F1215" s="6">
        <v>38.499000000000002</v>
      </c>
      <c r="G1215" s="6">
        <v>40.119999999999997</v>
      </c>
      <c r="H1215" s="6">
        <v>38.344000000000001</v>
      </c>
      <c r="I1215" s="6">
        <v>34.783000000000001</v>
      </c>
      <c r="J1215" s="6">
        <v>27.675000000000001</v>
      </c>
      <c r="K1215" s="6">
        <v>25.504999999999999</v>
      </c>
      <c r="L1215" s="6">
        <v>20.149999999999999</v>
      </c>
      <c r="M1215" s="6">
        <v>18.439</v>
      </c>
      <c r="N1215" s="6">
        <v>19.128</v>
      </c>
      <c r="O1215" s="6">
        <v>23.521000000000001</v>
      </c>
      <c r="P1215" s="6">
        <v>30.722000000000001</v>
      </c>
      <c r="Q1215" s="6">
        <v>40.363</v>
      </c>
      <c r="R1215" s="7">
        <v>357.24799999999999</v>
      </c>
    </row>
    <row r="1216" spans="2:18" x14ac:dyDescent="0.15">
      <c r="B1216" s="90"/>
      <c r="C1216" s="93"/>
      <c r="D1216" s="96" t="s">
        <v>6</v>
      </c>
      <c r="E1216" s="1"/>
      <c r="F1216" s="8" t="s">
        <v>76</v>
      </c>
      <c r="G1216" s="8" t="s">
        <v>56</v>
      </c>
      <c r="H1216" s="8" t="s">
        <v>57</v>
      </c>
      <c r="I1216" s="8" t="s">
        <v>58</v>
      </c>
      <c r="J1216" s="8" t="s">
        <v>59</v>
      </c>
      <c r="K1216" s="8" t="s">
        <v>60</v>
      </c>
      <c r="L1216" s="8" t="s">
        <v>61</v>
      </c>
      <c r="M1216" s="8" t="s">
        <v>62</v>
      </c>
      <c r="N1216" s="8" t="s">
        <v>63</v>
      </c>
      <c r="O1216" s="8" t="s">
        <v>64</v>
      </c>
      <c r="P1216" s="8" t="s">
        <v>65</v>
      </c>
      <c r="Q1216" s="8" t="s">
        <v>66</v>
      </c>
      <c r="R1216" s="9" t="s">
        <v>75</v>
      </c>
    </row>
    <row r="1217" spans="2:18" x14ac:dyDescent="0.15">
      <c r="B1217" s="90"/>
      <c r="C1217" s="93"/>
      <c r="D1217" s="96"/>
      <c r="E1217" s="1" t="s">
        <v>69</v>
      </c>
      <c r="F1217" s="6">
        <v>7.2969999999999997</v>
      </c>
      <c r="G1217" s="6">
        <v>7.6050000000000004</v>
      </c>
      <c r="H1217" s="6">
        <v>7.2679999999999998</v>
      </c>
      <c r="I1217" s="6">
        <v>6.593</v>
      </c>
      <c r="J1217" s="6">
        <v>5.2460000000000004</v>
      </c>
      <c r="K1217" s="6">
        <v>4.835</v>
      </c>
      <c r="L1217" s="6">
        <v>3.819</v>
      </c>
      <c r="M1217" s="6">
        <v>3.4950000000000001</v>
      </c>
      <c r="N1217" s="6">
        <v>3.6259999999999999</v>
      </c>
      <c r="O1217" s="6">
        <v>4.4580000000000002</v>
      </c>
      <c r="P1217" s="6">
        <v>5.8230000000000004</v>
      </c>
      <c r="Q1217" s="6">
        <v>7.6509999999999998</v>
      </c>
      <c r="R1217" s="7">
        <v>67.716999999999999</v>
      </c>
    </row>
    <row r="1218" spans="2:18" x14ac:dyDescent="0.15">
      <c r="B1218" s="90"/>
      <c r="C1218" s="93"/>
      <c r="D1218" s="96"/>
      <c r="E1218" s="1" t="s">
        <v>70</v>
      </c>
      <c r="F1218" s="6">
        <v>12.738</v>
      </c>
      <c r="G1218" s="6">
        <v>13.275</v>
      </c>
      <c r="H1218" s="6">
        <v>12.686999999999999</v>
      </c>
      <c r="I1218" s="6">
        <v>11.509</v>
      </c>
      <c r="J1218" s="6">
        <v>9.157</v>
      </c>
      <c r="K1218" s="6">
        <v>8.4390000000000001</v>
      </c>
      <c r="L1218" s="6">
        <v>6.6669999999999998</v>
      </c>
      <c r="M1218" s="6">
        <v>6.101</v>
      </c>
      <c r="N1218" s="6">
        <v>6.3289999999999997</v>
      </c>
      <c r="O1218" s="6">
        <v>7.782</v>
      </c>
      <c r="P1218" s="6">
        <v>10.164999999999999</v>
      </c>
      <c r="Q1218" s="6">
        <v>13.355</v>
      </c>
      <c r="R1218" s="7">
        <v>118.205</v>
      </c>
    </row>
    <row r="1219" spans="2:18" x14ac:dyDescent="0.15">
      <c r="B1219" s="90"/>
      <c r="C1219" s="93"/>
      <c r="D1219" s="96"/>
      <c r="E1219" s="1" t="s">
        <v>71</v>
      </c>
      <c r="F1219" s="6">
        <v>15.614000000000001</v>
      </c>
      <c r="G1219" s="6">
        <v>16.271000000000001</v>
      </c>
      <c r="H1219" s="6">
        <v>15.551</v>
      </c>
      <c r="I1219" s="6">
        <v>14.106999999999999</v>
      </c>
      <c r="J1219" s="6">
        <v>11.224</v>
      </c>
      <c r="K1219" s="6">
        <v>10.343999999999999</v>
      </c>
      <c r="L1219" s="6">
        <v>8.1720000000000006</v>
      </c>
      <c r="M1219" s="6">
        <v>7.4779999999999998</v>
      </c>
      <c r="N1219" s="6">
        <v>7.758</v>
      </c>
      <c r="O1219" s="6">
        <v>9.5389999999999997</v>
      </c>
      <c r="P1219" s="6">
        <v>12.46</v>
      </c>
      <c r="Q1219" s="6">
        <v>16.37</v>
      </c>
      <c r="R1219" s="7">
        <v>144.88499999999999</v>
      </c>
    </row>
    <row r="1220" spans="2:18" x14ac:dyDescent="0.15">
      <c r="B1220" s="90"/>
      <c r="C1220" s="93"/>
      <c r="D1220" s="96"/>
      <c r="E1220" s="1" t="s">
        <v>72</v>
      </c>
      <c r="F1220" s="6">
        <v>17.032</v>
      </c>
      <c r="G1220" s="6">
        <v>17.748999999999999</v>
      </c>
      <c r="H1220" s="6">
        <v>16.963000000000001</v>
      </c>
      <c r="I1220" s="6">
        <v>15.388</v>
      </c>
      <c r="J1220" s="6">
        <v>12.243</v>
      </c>
      <c r="K1220" s="6">
        <v>11.282999999999999</v>
      </c>
      <c r="L1220" s="6">
        <v>8.9139999999999997</v>
      </c>
      <c r="M1220" s="6">
        <v>8.157</v>
      </c>
      <c r="N1220" s="6">
        <v>8.4619999999999997</v>
      </c>
      <c r="O1220" s="6">
        <v>10.404999999999999</v>
      </c>
      <c r="P1220" s="6">
        <v>13.590999999999999</v>
      </c>
      <c r="Q1220" s="6">
        <v>17.856999999999999</v>
      </c>
      <c r="R1220" s="7">
        <v>158.04599999999999</v>
      </c>
    </row>
    <row r="1221" spans="2:18" x14ac:dyDescent="0.15">
      <c r="B1221" s="90"/>
      <c r="C1221" s="93"/>
      <c r="D1221" s="96"/>
      <c r="E1221" s="1" t="s">
        <v>73</v>
      </c>
      <c r="F1221" s="6">
        <v>17.818000000000001</v>
      </c>
      <c r="G1221" s="6">
        <v>18.568000000000001</v>
      </c>
      <c r="H1221" s="6">
        <v>17.747</v>
      </c>
      <c r="I1221" s="6">
        <v>16.097999999999999</v>
      </c>
      <c r="J1221" s="6">
        <v>12.808999999999999</v>
      </c>
      <c r="K1221" s="6">
        <v>11.805</v>
      </c>
      <c r="L1221" s="6">
        <v>9.3260000000000005</v>
      </c>
      <c r="M1221" s="6">
        <v>8.5340000000000007</v>
      </c>
      <c r="N1221" s="6">
        <v>8.8529999999999998</v>
      </c>
      <c r="O1221" s="6">
        <v>10.885999999999999</v>
      </c>
      <c r="P1221" s="6">
        <v>14.218999999999999</v>
      </c>
      <c r="Q1221" s="6">
        <v>18.681000000000001</v>
      </c>
      <c r="R1221" s="7">
        <v>165.34399999999999</v>
      </c>
    </row>
    <row r="1222" spans="2:18" x14ac:dyDescent="0.15">
      <c r="B1222" s="90"/>
      <c r="C1222" s="93"/>
      <c r="D1222" s="96"/>
      <c r="E1222" s="1" t="s">
        <v>74</v>
      </c>
      <c r="F1222" s="6">
        <v>17.651</v>
      </c>
      <c r="G1222" s="6">
        <v>18.393999999999998</v>
      </c>
      <c r="H1222" s="6">
        <v>17.579999999999998</v>
      </c>
      <c r="I1222" s="6">
        <v>15.946999999999999</v>
      </c>
      <c r="J1222" s="6">
        <v>12.688000000000001</v>
      </c>
      <c r="K1222" s="6">
        <v>11.693</v>
      </c>
      <c r="L1222" s="6">
        <v>9.2379999999999995</v>
      </c>
      <c r="M1222" s="6">
        <v>8.4540000000000006</v>
      </c>
      <c r="N1222" s="6">
        <v>8.77</v>
      </c>
      <c r="O1222" s="6">
        <v>10.784000000000001</v>
      </c>
      <c r="P1222" s="6">
        <v>14.085000000000001</v>
      </c>
      <c r="Q1222" s="6">
        <v>18.504999999999999</v>
      </c>
      <c r="R1222" s="7">
        <v>163.78899999999999</v>
      </c>
    </row>
    <row r="1223" spans="2:18" x14ac:dyDescent="0.15">
      <c r="B1223" s="90"/>
      <c r="C1223" s="93"/>
      <c r="D1223" s="96" t="s">
        <v>8</v>
      </c>
      <c r="E1223" s="1"/>
      <c r="F1223" s="8" t="s">
        <v>76</v>
      </c>
      <c r="G1223" s="8" t="s">
        <v>56</v>
      </c>
      <c r="H1223" s="8" t="s">
        <v>57</v>
      </c>
      <c r="I1223" s="8" t="s">
        <v>58</v>
      </c>
      <c r="J1223" s="8" t="s">
        <v>59</v>
      </c>
      <c r="K1223" s="8" t="s">
        <v>60</v>
      </c>
      <c r="L1223" s="8" t="s">
        <v>61</v>
      </c>
      <c r="M1223" s="8" t="s">
        <v>62</v>
      </c>
      <c r="N1223" s="8" t="s">
        <v>63</v>
      </c>
      <c r="O1223" s="8" t="s">
        <v>64</v>
      </c>
      <c r="P1223" s="8" t="s">
        <v>65</v>
      </c>
      <c r="Q1223" s="8" t="s">
        <v>66</v>
      </c>
      <c r="R1223" s="9" t="s">
        <v>75</v>
      </c>
    </row>
    <row r="1224" spans="2:18" x14ac:dyDescent="0.15">
      <c r="B1224" s="90"/>
      <c r="C1224" s="93"/>
      <c r="D1224" s="96"/>
      <c r="E1224" s="1" t="s">
        <v>69</v>
      </c>
      <c r="F1224" s="6">
        <v>30.091000000000001</v>
      </c>
      <c r="G1224" s="6">
        <v>29.77</v>
      </c>
      <c r="H1224" s="6">
        <v>22.012</v>
      </c>
      <c r="I1224" s="6">
        <v>13.496</v>
      </c>
      <c r="J1224" s="6">
        <v>6.0270000000000001</v>
      </c>
      <c r="K1224" s="6">
        <v>4.673</v>
      </c>
      <c r="L1224" s="6">
        <v>2.7229999999999999</v>
      </c>
      <c r="M1224" s="6">
        <v>2.5920000000000001</v>
      </c>
      <c r="N1224" s="6">
        <v>2.3519999999999999</v>
      </c>
      <c r="O1224" s="6">
        <v>8.8559999999999999</v>
      </c>
      <c r="P1224" s="6">
        <v>14.079000000000001</v>
      </c>
      <c r="Q1224" s="6">
        <v>25.414999999999999</v>
      </c>
      <c r="R1224" s="7">
        <v>162.08600000000001</v>
      </c>
    </row>
    <row r="1225" spans="2:18" x14ac:dyDescent="0.15">
      <c r="B1225" s="90"/>
      <c r="C1225" s="93"/>
      <c r="D1225" s="96"/>
      <c r="E1225" s="1" t="s">
        <v>70</v>
      </c>
      <c r="F1225" s="6">
        <v>72.873999999999995</v>
      </c>
      <c r="G1225" s="6">
        <v>72.094999999999999</v>
      </c>
      <c r="H1225" s="6">
        <v>53.308999999999997</v>
      </c>
      <c r="I1225" s="6">
        <v>32.683999999999997</v>
      </c>
      <c r="J1225" s="6">
        <v>14.596</v>
      </c>
      <c r="K1225" s="6">
        <v>11.316000000000001</v>
      </c>
      <c r="L1225" s="6">
        <v>6.5949999999999998</v>
      </c>
      <c r="M1225" s="6">
        <v>6.2779999999999996</v>
      </c>
      <c r="N1225" s="6">
        <v>5.6959999999999997</v>
      </c>
      <c r="O1225" s="6">
        <v>21.446999999999999</v>
      </c>
      <c r="P1225" s="6">
        <v>34.097000000000001</v>
      </c>
      <c r="Q1225" s="6">
        <v>61.55</v>
      </c>
      <c r="R1225" s="7">
        <v>392.536</v>
      </c>
    </row>
    <row r="1226" spans="2:18" x14ac:dyDescent="0.15">
      <c r="B1226" s="90"/>
      <c r="C1226" s="93"/>
      <c r="D1226" s="96"/>
      <c r="E1226" s="1" t="s">
        <v>71</v>
      </c>
      <c r="F1226" s="6">
        <v>74.614000000000004</v>
      </c>
      <c r="G1226" s="6">
        <v>73.816999999999993</v>
      </c>
      <c r="H1226" s="6">
        <v>54.581000000000003</v>
      </c>
      <c r="I1226" s="6">
        <v>33.463999999999999</v>
      </c>
      <c r="J1226" s="6">
        <v>14.944000000000001</v>
      </c>
      <c r="K1226" s="6">
        <v>11.586</v>
      </c>
      <c r="L1226" s="6">
        <v>6.7530000000000001</v>
      </c>
      <c r="M1226" s="6">
        <v>6.4279999999999999</v>
      </c>
      <c r="N1226" s="6">
        <v>5.8319999999999999</v>
      </c>
      <c r="O1226" s="6">
        <v>21.959</v>
      </c>
      <c r="P1226" s="6">
        <v>34.911000000000001</v>
      </c>
      <c r="Q1226" s="6">
        <v>63.018999999999998</v>
      </c>
      <c r="R1226" s="7">
        <v>401.90800000000002</v>
      </c>
    </row>
    <row r="1227" spans="2:18" x14ac:dyDescent="0.15">
      <c r="B1227" s="90"/>
      <c r="C1227" s="93"/>
      <c r="D1227" s="96"/>
      <c r="E1227" s="1" t="s">
        <v>72</v>
      </c>
      <c r="F1227" s="6">
        <v>68.268000000000001</v>
      </c>
      <c r="G1227" s="6">
        <v>67.539000000000001</v>
      </c>
      <c r="H1227" s="6">
        <v>49.939</v>
      </c>
      <c r="I1227" s="6">
        <v>30.617999999999999</v>
      </c>
      <c r="J1227" s="6">
        <v>13.673</v>
      </c>
      <c r="K1227" s="6">
        <v>10.601000000000001</v>
      </c>
      <c r="L1227" s="6">
        <v>6.1779999999999999</v>
      </c>
      <c r="M1227" s="6">
        <v>5.8810000000000002</v>
      </c>
      <c r="N1227" s="6">
        <v>5.3360000000000003</v>
      </c>
      <c r="O1227" s="6">
        <v>20.091000000000001</v>
      </c>
      <c r="P1227" s="6">
        <v>31.942</v>
      </c>
      <c r="Q1227" s="6">
        <v>57.66</v>
      </c>
      <c r="R1227" s="7">
        <v>367.72699999999998</v>
      </c>
    </row>
    <row r="1228" spans="2:18" x14ac:dyDescent="0.15">
      <c r="B1228" s="90"/>
      <c r="C1228" s="93"/>
      <c r="D1228" s="96"/>
      <c r="E1228" s="1" t="s">
        <v>73</v>
      </c>
      <c r="F1228" s="6">
        <v>91.364999999999995</v>
      </c>
      <c r="G1228" s="6">
        <v>90.388999999999996</v>
      </c>
      <c r="H1228" s="6">
        <v>66.834999999999994</v>
      </c>
      <c r="I1228" s="6">
        <v>40.976999999999997</v>
      </c>
      <c r="J1228" s="6">
        <v>18.298999999999999</v>
      </c>
      <c r="K1228" s="6">
        <v>14.188000000000001</v>
      </c>
      <c r="L1228" s="6">
        <v>8.2690000000000001</v>
      </c>
      <c r="M1228" s="6">
        <v>7.8710000000000004</v>
      </c>
      <c r="N1228" s="6">
        <v>7.1420000000000003</v>
      </c>
      <c r="O1228" s="6">
        <v>26.888999999999999</v>
      </c>
      <c r="P1228" s="6">
        <v>42.749000000000002</v>
      </c>
      <c r="Q1228" s="6">
        <v>77.168000000000006</v>
      </c>
      <c r="R1228" s="7">
        <v>492.14</v>
      </c>
    </row>
    <row r="1229" spans="2:18" ht="14.25" thickBot="1" x14ac:dyDescent="0.2">
      <c r="B1229" s="90"/>
      <c r="C1229" s="94"/>
      <c r="D1229" s="97"/>
      <c r="E1229" s="10" t="s">
        <v>74</v>
      </c>
      <c r="F1229" s="11">
        <v>136.33099999999999</v>
      </c>
      <c r="G1229" s="11">
        <v>134.875</v>
      </c>
      <c r="H1229" s="11">
        <v>99.728999999999999</v>
      </c>
      <c r="I1229" s="11">
        <v>61.143999999999998</v>
      </c>
      <c r="J1229" s="11">
        <v>27.305</v>
      </c>
      <c r="K1229" s="11">
        <v>21.17</v>
      </c>
      <c r="L1229" s="11">
        <v>12.337999999999999</v>
      </c>
      <c r="M1229" s="11">
        <v>11.744</v>
      </c>
      <c r="N1229" s="11">
        <v>10.657</v>
      </c>
      <c r="O1229" s="11">
        <v>40.122</v>
      </c>
      <c r="P1229" s="11">
        <v>63.787999999999997</v>
      </c>
      <c r="Q1229" s="11">
        <v>115.14700000000001</v>
      </c>
      <c r="R1229" s="12">
        <v>734.35</v>
      </c>
    </row>
    <row r="1230" spans="2:18" x14ac:dyDescent="0.15">
      <c r="B1230" s="90"/>
      <c r="C1230" s="92" t="s">
        <v>67</v>
      </c>
      <c r="D1230" s="95" t="s">
        <v>2</v>
      </c>
      <c r="E1230" s="3"/>
      <c r="F1230" s="4" t="s">
        <v>76</v>
      </c>
      <c r="G1230" s="4" t="s">
        <v>56</v>
      </c>
      <c r="H1230" s="4" t="s">
        <v>57</v>
      </c>
      <c r="I1230" s="4" t="s">
        <v>58</v>
      </c>
      <c r="J1230" s="4" t="s">
        <v>59</v>
      </c>
      <c r="K1230" s="4" t="s">
        <v>60</v>
      </c>
      <c r="L1230" s="4" t="s">
        <v>61</v>
      </c>
      <c r="M1230" s="4" t="s">
        <v>62</v>
      </c>
      <c r="N1230" s="4" t="s">
        <v>63</v>
      </c>
      <c r="O1230" s="4" t="s">
        <v>64</v>
      </c>
      <c r="P1230" s="4" t="s">
        <v>65</v>
      </c>
      <c r="Q1230" s="4" t="s">
        <v>66</v>
      </c>
      <c r="R1230" s="5" t="s">
        <v>75</v>
      </c>
    </row>
    <row r="1231" spans="2:18" x14ac:dyDescent="0.15">
      <c r="B1231" s="90"/>
      <c r="C1231" s="93"/>
      <c r="D1231" s="96"/>
      <c r="E1231" s="1" t="s">
        <v>69</v>
      </c>
      <c r="F1231" s="6">
        <v>2437.3649999999998</v>
      </c>
      <c r="G1231" s="6">
        <v>2452.0340000000001</v>
      </c>
      <c r="H1231" s="6">
        <v>2167.0909999999999</v>
      </c>
      <c r="I1231" s="6">
        <v>1880.654</v>
      </c>
      <c r="J1231" s="6">
        <v>1603.8219999999999</v>
      </c>
      <c r="K1231" s="6">
        <v>1548.2090000000001</v>
      </c>
      <c r="L1231" s="6">
        <v>1659.7660000000001</v>
      </c>
      <c r="M1231" s="6">
        <v>1750.046</v>
      </c>
      <c r="N1231" s="6">
        <v>1565.3969999999999</v>
      </c>
      <c r="O1231" s="6">
        <v>1656.4770000000001</v>
      </c>
      <c r="P1231" s="6">
        <v>1819.85</v>
      </c>
      <c r="Q1231" s="6">
        <v>2390.9270000000001</v>
      </c>
      <c r="R1231" s="7">
        <v>22931.647000000001</v>
      </c>
    </row>
    <row r="1232" spans="2:18" x14ac:dyDescent="0.15">
      <c r="B1232" s="90"/>
      <c r="C1232" s="93"/>
      <c r="D1232" s="96"/>
      <c r="E1232" s="1" t="s">
        <v>70</v>
      </c>
      <c r="F1232" s="6">
        <v>4386.5640000000003</v>
      </c>
      <c r="G1232" s="6">
        <v>4412.9639999999999</v>
      </c>
      <c r="H1232" s="6">
        <v>3900.145</v>
      </c>
      <c r="I1232" s="6">
        <v>3384.6410000000001</v>
      </c>
      <c r="J1232" s="6">
        <v>2886.413</v>
      </c>
      <c r="K1232" s="6">
        <v>2786.3339999999998</v>
      </c>
      <c r="L1232" s="6">
        <v>2987.107</v>
      </c>
      <c r="M1232" s="6">
        <v>3149.5720000000001</v>
      </c>
      <c r="N1232" s="6">
        <v>2817.2629999999999</v>
      </c>
      <c r="O1232" s="6">
        <v>2981.192</v>
      </c>
      <c r="P1232" s="6">
        <v>3275.2020000000002</v>
      </c>
      <c r="Q1232" s="6">
        <v>4302.9889999999996</v>
      </c>
      <c r="R1232" s="7">
        <v>41270.394</v>
      </c>
    </row>
    <row r="1233" spans="2:18" x14ac:dyDescent="0.15">
      <c r="B1233" s="90"/>
      <c r="C1233" s="93"/>
      <c r="D1233" s="96"/>
      <c r="E1233" s="1" t="s">
        <v>71</v>
      </c>
      <c r="F1233" s="6">
        <v>5123.0630000000001</v>
      </c>
      <c r="G1233" s="6">
        <v>5153.8950000000004</v>
      </c>
      <c r="H1233" s="6">
        <v>4554.982</v>
      </c>
      <c r="I1233" s="6">
        <v>3952.9270000000001</v>
      </c>
      <c r="J1233" s="6">
        <v>3371.0360000000001</v>
      </c>
      <c r="K1233" s="6">
        <v>3254.16</v>
      </c>
      <c r="L1233" s="6">
        <v>3488.634</v>
      </c>
      <c r="M1233" s="6">
        <v>3678.3879999999999</v>
      </c>
      <c r="N1233" s="6">
        <v>3290.2809999999999</v>
      </c>
      <c r="O1233" s="6">
        <v>3481.7339999999999</v>
      </c>
      <c r="P1233" s="6">
        <v>3825.11</v>
      </c>
      <c r="Q1233" s="6">
        <v>5025.4530000000004</v>
      </c>
      <c r="R1233" s="7">
        <v>48199.671999999999</v>
      </c>
    </row>
    <row r="1234" spans="2:18" x14ac:dyDescent="0.15">
      <c r="B1234" s="90"/>
      <c r="C1234" s="93"/>
      <c r="D1234" s="96"/>
      <c r="E1234" s="1" t="s">
        <v>72</v>
      </c>
      <c r="F1234" s="6">
        <v>5477.7120000000004</v>
      </c>
      <c r="G1234" s="6">
        <v>5510.6719999999996</v>
      </c>
      <c r="H1234" s="6">
        <v>4870.299</v>
      </c>
      <c r="I1234" s="6">
        <v>4226.5680000000002</v>
      </c>
      <c r="J1234" s="6">
        <v>3604.3969999999999</v>
      </c>
      <c r="K1234" s="6">
        <v>3479.43</v>
      </c>
      <c r="L1234" s="6">
        <v>3730.1350000000002</v>
      </c>
      <c r="M1234" s="6">
        <v>3933.0160000000001</v>
      </c>
      <c r="N1234" s="6">
        <v>3518.0509999999999</v>
      </c>
      <c r="O1234" s="6">
        <v>3722.7570000000001</v>
      </c>
      <c r="P1234" s="6">
        <v>4089.9079999999999</v>
      </c>
      <c r="Q1234" s="6">
        <v>5373.3389999999999</v>
      </c>
      <c r="R1234" s="7">
        <v>51536.284</v>
      </c>
    </row>
    <row r="1235" spans="2:18" x14ac:dyDescent="0.15">
      <c r="B1235" s="90"/>
      <c r="C1235" s="93"/>
      <c r="D1235" s="96"/>
      <c r="E1235" s="1" t="s">
        <v>73</v>
      </c>
      <c r="F1235" s="6">
        <v>6362.7389999999996</v>
      </c>
      <c r="G1235" s="6">
        <v>6401.0370000000003</v>
      </c>
      <c r="H1235" s="6">
        <v>5657.1989999999996</v>
      </c>
      <c r="I1235" s="6">
        <v>4909.4560000000001</v>
      </c>
      <c r="J1235" s="6">
        <v>4186.7669999999998</v>
      </c>
      <c r="K1235" s="6">
        <v>4041.596</v>
      </c>
      <c r="L1235" s="6">
        <v>4332.8149999999996</v>
      </c>
      <c r="M1235" s="6">
        <v>4568.4799999999996</v>
      </c>
      <c r="N1235" s="6">
        <v>4086.4630000000002</v>
      </c>
      <c r="O1235" s="6">
        <v>4324.2460000000001</v>
      </c>
      <c r="P1235" s="6">
        <v>4750.7089999999998</v>
      </c>
      <c r="Q1235" s="6">
        <v>6241.52</v>
      </c>
      <c r="R1235" s="7">
        <v>59863.019</v>
      </c>
    </row>
    <row r="1236" spans="2:18" x14ac:dyDescent="0.15">
      <c r="B1236" s="90"/>
      <c r="C1236" s="93"/>
      <c r="D1236" s="96"/>
      <c r="E1236" s="1" t="s">
        <v>74</v>
      </c>
      <c r="F1236" s="6">
        <v>7862.7340000000004</v>
      </c>
      <c r="G1236" s="6">
        <v>7910.0510000000004</v>
      </c>
      <c r="H1236" s="6">
        <v>6990.8540000000003</v>
      </c>
      <c r="I1236" s="6">
        <v>6066.8360000000002</v>
      </c>
      <c r="J1236" s="6">
        <v>5173.7759999999998</v>
      </c>
      <c r="K1236" s="6">
        <v>4994.3869999999997</v>
      </c>
      <c r="L1236" s="6">
        <v>5354.2579999999998</v>
      </c>
      <c r="M1236" s="6">
        <v>5645.4769999999999</v>
      </c>
      <c r="N1236" s="6">
        <v>5049.8339999999998</v>
      </c>
      <c r="O1236" s="6">
        <v>5343.6679999999997</v>
      </c>
      <c r="P1236" s="6">
        <v>5870.6689999999999</v>
      </c>
      <c r="Q1236" s="6">
        <v>7712.9279999999999</v>
      </c>
      <c r="R1236" s="7">
        <v>73975.481</v>
      </c>
    </row>
    <row r="1237" spans="2:18" x14ac:dyDescent="0.15">
      <c r="B1237" s="90"/>
      <c r="C1237" s="93"/>
      <c r="D1237" s="96" t="s">
        <v>27</v>
      </c>
      <c r="E1237" s="1"/>
      <c r="F1237" s="8" t="s">
        <v>76</v>
      </c>
      <c r="G1237" s="8" t="s">
        <v>56</v>
      </c>
      <c r="H1237" s="8" t="s">
        <v>57</v>
      </c>
      <c r="I1237" s="8" t="s">
        <v>58</v>
      </c>
      <c r="J1237" s="8" t="s">
        <v>59</v>
      </c>
      <c r="K1237" s="8" t="s">
        <v>60</v>
      </c>
      <c r="L1237" s="8" t="s">
        <v>61</v>
      </c>
      <c r="M1237" s="8" t="s">
        <v>62</v>
      </c>
      <c r="N1237" s="8" t="s">
        <v>63</v>
      </c>
      <c r="O1237" s="8" t="s">
        <v>64</v>
      </c>
      <c r="P1237" s="8" t="s">
        <v>65</v>
      </c>
      <c r="Q1237" s="8" t="s">
        <v>66</v>
      </c>
      <c r="R1237" s="9" t="s">
        <v>75</v>
      </c>
    </row>
    <row r="1238" spans="2:18" x14ac:dyDescent="0.15">
      <c r="B1238" s="90"/>
      <c r="C1238" s="93"/>
      <c r="D1238" s="96"/>
      <c r="E1238" s="1" t="s">
        <v>69</v>
      </c>
      <c r="F1238" s="6">
        <v>733.19</v>
      </c>
      <c r="G1238" s="6">
        <v>764.04100000000005</v>
      </c>
      <c r="H1238" s="6">
        <v>730.24400000000003</v>
      </c>
      <c r="I1238" s="6">
        <v>662.41800000000001</v>
      </c>
      <c r="J1238" s="6">
        <v>527.04300000000001</v>
      </c>
      <c r="K1238" s="6">
        <v>485.73899999999998</v>
      </c>
      <c r="L1238" s="6">
        <v>383.74700000000001</v>
      </c>
      <c r="M1238" s="6">
        <v>351.14699999999999</v>
      </c>
      <c r="N1238" s="6">
        <v>364.27</v>
      </c>
      <c r="O1238" s="6">
        <v>447.935</v>
      </c>
      <c r="P1238" s="6">
        <v>585.05999999999995</v>
      </c>
      <c r="Q1238" s="6">
        <v>768.69200000000001</v>
      </c>
      <c r="R1238" s="7">
        <v>6803.6189999999997</v>
      </c>
    </row>
    <row r="1239" spans="2:18" x14ac:dyDescent="0.15">
      <c r="B1239" s="90"/>
      <c r="C1239" s="93"/>
      <c r="D1239" s="96"/>
      <c r="E1239" s="1" t="s">
        <v>70</v>
      </c>
      <c r="F1239" s="6">
        <v>1279.941</v>
      </c>
      <c r="G1239" s="6">
        <v>1333.8610000000001</v>
      </c>
      <c r="H1239" s="6">
        <v>1274.83</v>
      </c>
      <c r="I1239" s="6">
        <v>1156.4449999999999</v>
      </c>
      <c r="J1239" s="6">
        <v>920.09100000000001</v>
      </c>
      <c r="K1239" s="6">
        <v>847.98299999999995</v>
      </c>
      <c r="L1239" s="6">
        <v>669.923</v>
      </c>
      <c r="M1239" s="6">
        <v>613.01</v>
      </c>
      <c r="N1239" s="6">
        <v>635.94100000000003</v>
      </c>
      <c r="O1239" s="6">
        <v>781.99900000000002</v>
      </c>
      <c r="P1239" s="6">
        <v>1021.3920000000001</v>
      </c>
      <c r="Q1239" s="6">
        <v>1341.9649999999999</v>
      </c>
      <c r="R1239" s="7">
        <v>11877.382</v>
      </c>
    </row>
    <row r="1240" spans="2:18" x14ac:dyDescent="0.15">
      <c r="B1240" s="90"/>
      <c r="C1240" s="93"/>
      <c r="D1240" s="96"/>
      <c r="E1240" s="1" t="s">
        <v>71</v>
      </c>
      <c r="F1240" s="6">
        <v>1569.0630000000001</v>
      </c>
      <c r="G1240" s="6">
        <v>1635.14</v>
      </c>
      <c r="H1240" s="6">
        <v>1562.8009999999999</v>
      </c>
      <c r="I1240" s="6">
        <v>1417.6179999999999</v>
      </c>
      <c r="J1240" s="6">
        <v>1127.943</v>
      </c>
      <c r="K1240" s="6">
        <v>1039.5340000000001</v>
      </c>
      <c r="L1240" s="6">
        <v>821.27599999999995</v>
      </c>
      <c r="M1240" s="6">
        <v>751.51700000000005</v>
      </c>
      <c r="N1240" s="6">
        <v>779.60500000000002</v>
      </c>
      <c r="O1240" s="6">
        <v>958.63199999999995</v>
      </c>
      <c r="P1240" s="6">
        <v>1252.1289999999999</v>
      </c>
      <c r="Q1240" s="6">
        <v>1645.085</v>
      </c>
      <c r="R1240" s="7">
        <v>14560.298000000001</v>
      </c>
    </row>
    <row r="1241" spans="2:18" x14ac:dyDescent="0.15">
      <c r="B1241" s="90"/>
      <c r="C1241" s="93"/>
      <c r="D1241" s="96"/>
      <c r="E1241" s="1" t="s">
        <v>72</v>
      </c>
      <c r="F1241" s="6">
        <v>1710.9770000000001</v>
      </c>
      <c r="G1241" s="6">
        <v>1782.9929999999999</v>
      </c>
      <c r="H1241" s="6">
        <v>1704.116</v>
      </c>
      <c r="I1241" s="6">
        <v>1545.81</v>
      </c>
      <c r="J1241" s="6">
        <v>1229.9349999999999</v>
      </c>
      <c r="K1241" s="6">
        <v>1133.5139999999999</v>
      </c>
      <c r="L1241" s="6">
        <v>895.50300000000004</v>
      </c>
      <c r="M1241" s="6">
        <v>819.48099999999999</v>
      </c>
      <c r="N1241" s="6">
        <v>850.101</v>
      </c>
      <c r="O1241" s="6">
        <v>1045.29</v>
      </c>
      <c r="P1241" s="6">
        <v>1365.356</v>
      </c>
      <c r="Q1241" s="6">
        <v>1793.8140000000001</v>
      </c>
      <c r="R1241" s="7">
        <v>15876.937</v>
      </c>
    </row>
    <row r="1242" spans="2:18" x14ac:dyDescent="0.15">
      <c r="B1242" s="90"/>
      <c r="C1242" s="93"/>
      <c r="D1242" s="96"/>
      <c r="E1242" s="1" t="s">
        <v>73</v>
      </c>
      <c r="F1242" s="6">
        <v>1789.9459999999999</v>
      </c>
      <c r="G1242" s="6">
        <v>1865.277</v>
      </c>
      <c r="H1242" s="6">
        <v>1782.7629999999999</v>
      </c>
      <c r="I1242" s="6">
        <v>1617.182</v>
      </c>
      <c r="J1242" s="6">
        <v>1286.663</v>
      </c>
      <c r="K1242" s="6">
        <v>1185.8230000000001</v>
      </c>
      <c r="L1242" s="6">
        <v>936.85199999999998</v>
      </c>
      <c r="M1242" s="6">
        <v>857.28399999999999</v>
      </c>
      <c r="N1242" s="6">
        <v>889.33199999999999</v>
      </c>
      <c r="O1242" s="6">
        <v>1093.546</v>
      </c>
      <c r="P1242" s="6">
        <v>1428.347</v>
      </c>
      <c r="Q1242" s="6">
        <v>1876.605</v>
      </c>
      <c r="R1242" s="7">
        <v>16609.620999999999</v>
      </c>
    </row>
    <row r="1243" spans="2:18" x14ac:dyDescent="0.15">
      <c r="B1243" s="90"/>
      <c r="C1243" s="93"/>
      <c r="D1243" s="96"/>
      <c r="E1243" s="1" t="s">
        <v>74</v>
      </c>
      <c r="F1243" s="6">
        <v>1772.7249999999999</v>
      </c>
      <c r="G1243" s="6">
        <v>1847.366</v>
      </c>
      <c r="H1243" s="6">
        <v>1765.588</v>
      </c>
      <c r="I1243" s="6">
        <v>1601.6179999999999</v>
      </c>
      <c r="J1243" s="6">
        <v>1274.3230000000001</v>
      </c>
      <c r="K1243" s="6">
        <v>1174.403</v>
      </c>
      <c r="L1243" s="6">
        <v>927.827</v>
      </c>
      <c r="M1243" s="6">
        <v>849.04200000000003</v>
      </c>
      <c r="N1243" s="6">
        <v>880.76800000000003</v>
      </c>
      <c r="O1243" s="6">
        <v>1083.048</v>
      </c>
      <c r="P1243" s="6">
        <v>1414.625</v>
      </c>
      <c r="Q1243" s="6">
        <v>1858.5550000000001</v>
      </c>
      <c r="R1243" s="7">
        <v>16449.841</v>
      </c>
    </row>
    <row r="1244" spans="2:18" x14ac:dyDescent="0.15">
      <c r="B1244" s="90"/>
      <c r="C1244" s="93"/>
      <c r="D1244" s="96" t="s">
        <v>8</v>
      </c>
      <c r="E1244" s="1"/>
      <c r="F1244" s="8" t="s">
        <v>76</v>
      </c>
      <c r="G1244" s="8" t="s">
        <v>56</v>
      </c>
      <c r="H1244" s="8" t="s">
        <v>57</v>
      </c>
      <c r="I1244" s="8" t="s">
        <v>58</v>
      </c>
      <c r="J1244" s="8" t="s">
        <v>59</v>
      </c>
      <c r="K1244" s="8" t="s">
        <v>60</v>
      </c>
      <c r="L1244" s="8" t="s">
        <v>61</v>
      </c>
      <c r="M1244" s="8" t="s">
        <v>62</v>
      </c>
      <c r="N1244" s="8" t="s">
        <v>63</v>
      </c>
      <c r="O1244" s="8" t="s">
        <v>64</v>
      </c>
      <c r="P1244" s="8" t="s">
        <v>65</v>
      </c>
      <c r="Q1244" s="8" t="s">
        <v>66</v>
      </c>
      <c r="R1244" s="9" t="s">
        <v>75</v>
      </c>
    </row>
    <row r="1245" spans="2:18" x14ac:dyDescent="0.15">
      <c r="B1245" s="90"/>
      <c r="C1245" s="93"/>
      <c r="D1245" s="96"/>
      <c r="E1245" s="1" t="s">
        <v>69</v>
      </c>
      <c r="F1245" s="6">
        <v>1104.3399999999999</v>
      </c>
      <c r="G1245" s="6">
        <v>1092.559</v>
      </c>
      <c r="H1245" s="6">
        <v>807.84</v>
      </c>
      <c r="I1245" s="6">
        <v>495.303</v>
      </c>
      <c r="J1245" s="6">
        <v>221.191</v>
      </c>
      <c r="K1245" s="6">
        <v>171.499</v>
      </c>
      <c r="L1245" s="6">
        <v>99.933999999999997</v>
      </c>
      <c r="M1245" s="6">
        <v>95.126000000000005</v>
      </c>
      <c r="N1245" s="6">
        <v>86.317999999999998</v>
      </c>
      <c r="O1245" s="6">
        <v>325.01499999999999</v>
      </c>
      <c r="P1245" s="6">
        <v>516.69899999999996</v>
      </c>
      <c r="Q1245" s="6">
        <v>932.73099999999999</v>
      </c>
      <c r="R1245" s="7">
        <v>5948.5559999999996</v>
      </c>
    </row>
    <row r="1246" spans="2:18" x14ac:dyDescent="0.15">
      <c r="B1246" s="90"/>
      <c r="C1246" s="93"/>
      <c r="D1246" s="96"/>
      <c r="E1246" s="1" t="s">
        <v>70</v>
      </c>
      <c r="F1246" s="6">
        <v>2674.4760000000001</v>
      </c>
      <c r="G1246" s="6">
        <v>2645.8870000000002</v>
      </c>
      <c r="H1246" s="6">
        <v>1956.44</v>
      </c>
      <c r="I1246" s="6">
        <v>1199.5029999999999</v>
      </c>
      <c r="J1246" s="6">
        <v>535.673</v>
      </c>
      <c r="K1246" s="6">
        <v>415.29700000000003</v>
      </c>
      <c r="L1246" s="6">
        <v>242.03700000000001</v>
      </c>
      <c r="M1246" s="6">
        <v>230.40299999999999</v>
      </c>
      <c r="N1246" s="6">
        <v>209.04300000000001</v>
      </c>
      <c r="O1246" s="6">
        <v>787.10500000000002</v>
      </c>
      <c r="P1246" s="6">
        <v>1251.3599999999999</v>
      </c>
      <c r="Q1246" s="6">
        <v>2258.8850000000002</v>
      </c>
      <c r="R1246" s="7">
        <v>14406.071</v>
      </c>
    </row>
    <row r="1247" spans="2:18" x14ac:dyDescent="0.15">
      <c r="B1247" s="90"/>
      <c r="C1247" s="93"/>
      <c r="D1247" s="96"/>
      <c r="E1247" s="1" t="s">
        <v>71</v>
      </c>
      <c r="F1247" s="6">
        <v>2738.3339999999998</v>
      </c>
      <c r="G1247" s="6">
        <v>2709.0839999999998</v>
      </c>
      <c r="H1247" s="6">
        <v>2003.123</v>
      </c>
      <c r="I1247" s="6">
        <v>1228.1289999999999</v>
      </c>
      <c r="J1247" s="6">
        <v>548.44500000000005</v>
      </c>
      <c r="K1247" s="6">
        <v>425.20600000000002</v>
      </c>
      <c r="L1247" s="6">
        <v>247.83500000000001</v>
      </c>
      <c r="M1247" s="6">
        <v>235.90799999999999</v>
      </c>
      <c r="N1247" s="6">
        <v>214.03399999999999</v>
      </c>
      <c r="O1247" s="6">
        <v>805.89499999999998</v>
      </c>
      <c r="P1247" s="6">
        <v>1281.2339999999999</v>
      </c>
      <c r="Q1247" s="6">
        <v>2312.797</v>
      </c>
      <c r="R1247" s="7">
        <v>14750.023999999999</v>
      </c>
    </row>
    <row r="1248" spans="2:18" x14ac:dyDescent="0.15">
      <c r="B1248" s="90"/>
      <c r="C1248" s="93"/>
      <c r="D1248" s="96"/>
      <c r="E1248" s="1" t="s">
        <v>72</v>
      </c>
      <c r="F1248" s="6">
        <v>2505.4360000000001</v>
      </c>
      <c r="G1248" s="6">
        <v>2478.681</v>
      </c>
      <c r="H1248" s="6">
        <v>1832.761</v>
      </c>
      <c r="I1248" s="6">
        <v>1123.681</v>
      </c>
      <c r="J1248" s="6">
        <v>501.79899999999998</v>
      </c>
      <c r="K1248" s="6">
        <v>389.05700000000002</v>
      </c>
      <c r="L1248" s="6">
        <v>226.733</v>
      </c>
      <c r="M1248" s="6">
        <v>215.833</v>
      </c>
      <c r="N1248" s="6">
        <v>195.83099999999999</v>
      </c>
      <c r="O1248" s="6">
        <v>737.34</v>
      </c>
      <c r="P1248" s="6">
        <v>1172.271</v>
      </c>
      <c r="Q1248" s="6">
        <v>2116.1219999999998</v>
      </c>
      <c r="R1248" s="7">
        <v>13495.581</v>
      </c>
    </row>
    <row r="1249" spans="2:18" x14ac:dyDescent="0.15">
      <c r="B1249" s="90"/>
      <c r="C1249" s="93"/>
      <c r="D1249" s="96"/>
      <c r="E1249" s="1" t="s">
        <v>73</v>
      </c>
      <c r="F1249" s="6">
        <v>3353.096</v>
      </c>
      <c r="G1249" s="6">
        <v>3317.2759999999998</v>
      </c>
      <c r="H1249" s="6">
        <v>2452.8449999999998</v>
      </c>
      <c r="I1249" s="6">
        <v>1503.856</v>
      </c>
      <c r="J1249" s="6">
        <v>671.57299999999998</v>
      </c>
      <c r="K1249" s="6">
        <v>520.70000000000005</v>
      </c>
      <c r="L1249" s="6">
        <v>303.47199999999998</v>
      </c>
      <c r="M1249" s="6">
        <v>288.86599999999999</v>
      </c>
      <c r="N1249" s="6">
        <v>262.11099999999999</v>
      </c>
      <c r="O1249" s="6">
        <v>986.82600000000002</v>
      </c>
      <c r="P1249" s="6">
        <v>1568.8879999999999</v>
      </c>
      <c r="Q1249" s="6">
        <v>2832.0659999999998</v>
      </c>
      <c r="R1249" s="7">
        <v>18061.538</v>
      </c>
    </row>
    <row r="1250" spans="2:18" x14ac:dyDescent="0.15">
      <c r="B1250" s="90"/>
      <c r="C1250" s="93"/>
      <c r="D1250" s="96"/>
      <c r="E1250" s="1" t="s">
        <v>74</v>
      </c>
      <c r="F1250" s="6">
        <v>5003.348</v>
      </c>
      <c r="G1250" s="6">
        <v>4949.9129999999996</v>
      </c>
      <c r="H1250" s="6">
        <v>3660.0540000000001</v>
      </c>
      <c r="I1250" s="6">
        <v>2243.9850000000001</v>
      </c>
      <c r="J1250" s="6">
        <v>1002.0940000000001</v>
      </c>
      <c r="K1250" s="6">
        <v>776.93899999999996</v>
      </c>
      <c r="L1250" s="6">
        <v>452.80500000000001</v>
      </c>
      <c r="M1250" s="6">
        <v>431.005</v>
      </c>
      <c r="N1250" s="6">
        <v>391.11200000000002</v>
      </c>
      <c r="O1250" s="6">
        <v>1472.4770000000001</v>
      </c>
      <c r="P1250" s="6">
        <v>2341.02</v>
      </c>
      <c r="Q1250" s="6">
        <v>4225.8950000000004</v>
      </c>
      <c r="R1250" s="7">
        <v>26950.645</v>
      </c>
    </row>
    <row r="1251" spans="2:18" x14ac:dyDescent="0.15">
      <c r="B1251" s="90"/>
      <c r="C1251" s="93"/>
      <c r="D1251" s="96" t="s">
        <v>68</v>
      </c>
      <c r="E1251" s="1"/>
      <c r="F1251" s="8" t="s">
        <v>76</v>
      </c>
      <c r="G1251" s="8" t="s">
        <v>56</v>
      </c>
      <c r="H1251" s="8" t="s">
        <v>57</v>
      </c>
      <c r="I1251" s="8" t="s">
        <v>58</v>
      </c>
      <c r="J1251" s="8" t="s">
        <v>59</v>
      </c>
      <c r="K1251" s="8" t="s">
        <v>60</v>
      </c>
      <c r="L1251" s="8" t="s">
        <v>61</v>
      </c>
      <c r="M1251" s="8" t="s">
        <v>62</v>
      </c>
      <c r="N1251" s="8" t="s">
        <v>63</v>
      </c>
      <c r="O1251" s="8" t="s">
        <v>64</v>
      </c>
      <c r="P1251" s="8" t="s">
        <v>65</v>
      </c>
      <c r="Q1251" s="8" t="s">
        <v>66</v>
      </c>
      <c r="R1251" s="9" t="s">
        <v>75</v>
      </c>
    </row>
    <row r="1252" spans="2:18" x14ac:dyDescent="0.15">
      <c r="B1252" s="90"/>
      <c r="C1252" s="93"/>
      <c r="D1252" s="96"/>
      <c r="E1252" s="1" t="s">
        <v>69</v>
      </c>
      <c r="F1252" s="6">
        <v>4274.8949999999995</v>
      </c>
      <c r="G1252" s="6">
        <v>4308.634</v>
      </c>
      <c r="H1252" s="6">
        <v>3705.1750000000002</v>
      </c>
      <c r="I1252" s="6">
        <v>3038.375</v>
      </c>
      <c r="J1252" s="6">
        <v>2352.0559999999996</v>
      </c>
      <c r="K1252" s="6">
        <v>2205.4470000000001</v>
      </c>
      <c r="L1252" s="6">
        <v>2143.4470000000001</v>
      </c>
      <c r="M1252" s="6">
        <v>2196.3190000000004</v>
      </c>
      <c r="N1252" s="6">
        <v>2015.9849999999999</v>
      </c>
      <c r="O1252" s="6">
        <v>2429.4270000000001</v>
      </c>
      <c r="P1252" s="6">
        <v>2921.6089999999999</v>
      </c>
      <c r="Q1252" s="6">
        <v>4092.3500000000004</v>
      </c>
      <c r="R1252" s="7">
        <v>35683.822</v>
      </c>
    </row>
    <row r="1253" spans="2:18" x14ac:dyDescent="0.15">
      <c r="B1253" s="90"/>
      <c r="C1253" s="93"/>
      <c r="D1253" s="96"/>
      <c r="E1253" s="1" t="s">
        <v>70</v>
      </c>
      <c r="F1253" s="6">
        <v>8340.9809999999998</v>
      </c>
      <c r="G1253" s="6">
        <v>8392.7119999999995</v>
      </c>
      <c r="H1253" s="6">
        <v>7131.4150000000009</v>
      </c>
      <c r="I1253" s="6">
        <v>5740.5889999999999</v>
      </c>
      <c r="J1253" s="6">
        <v>4342.1769999999997</v>
      </c>
      <c r="K1253" s="6">
        <v>4049.614</v>
      </c>
      <c r="L1253" s="6">
        <v>3899.0669999999996</v>
      </c>
      <c r="M1253" s="6">
        <v>3992.9850000000001</v>
      </c>
      <c r="N1253" s="6">
        <v>3662.2469999999998</v>
      </c>
      <c r="O1253" s="6">
        <v>4550.2960000000003</v>
      </c>
      <c r="P1253" s="6">
        <v>5547.9539999999997</v>
      </c>
      <c r="Q1253" s="6">
        <v>7903.8389999999999</v>
      </c>
      <c r="R1253" s="7">
        <v>67553.846999999994</v>
      </c>
    </row>
    <row r="1254" spans="2:18" x14ac:dyDescent="0.15">
      <c r="B1254" s="90"/>
      <c r="C1254" s="93"/>
      <c r="D1254" s="96"/>
      <c r="E1254" s="1" t="s">
        <v>71</v>
      </c>
      <c r="F1254" s="6">
        <v>9430.4599999999991</v>
      </c>
      <c r="G1254" s="6">
        <v>9498.1190000000006</v>
      </c>
      <c r="H1254" s="6">
        <v>8120.905999999999</v>
      </c>
      <c r="I1254" s="6">
        <v>6598.674</v>
      </c>
      <c r="J1254" s="6">
        <v>5047.424</v>
      </c>
      <c r="K1254" s="6">
        <v>4718.8999999999996</v>
      </c>
      <c r="L1254" s="6">
        <v>4557.7449999999999</v>
      </c>
      <c r="M1254" s="6">
        <v>4665.8130000000001</v>
      </c>
      <c r="N1254" s="6">
        <v>4283.92</v>
      </c>
      <c r="O1254" s="6">
        <v>5246.2610000000004</v>
      </c>
      <c r="P1254" s="6">
        <v>6358.473</v>
      </c>
      <c r="Q1254" s="6">
        <v>8983.3350000000009</v>
      </c>
      <c r="R1254" s="7">
        <v>77509.994000000006</v>
      </c>
    </row>
    <row r="1255" spans="2:18" x14ac:dyDescent="0.15">
      <c r="B1255" s="90"/>
      <c r="C1255" s="93"/>
      <c r="D1255" s="96"/>
      <c r="E1255" s="1" t="s">
        <v>72</v>
      </c>
      <c r="F1255" s="6">
        <v>9694.125</v>
      </c>
      <c r="G1255" s="6">
        <v>9772.3459999999995</v>
      </c>
      <c r="H1255" s="6">
        <v>8407.1759999999995</v>
      </c>
      <c r="I1255" s="6">
        <v>6896.0590000000011</v>
      </c>
      <c r="J1255" s="6">
        <v>5336.1310000000003</v>
      </c>
      <c r="K1255" s="6">
        <v>5002.0009999999993</v>
      </c>
      <c r="L1255" s="6">
        <v>4852.3710000000001</v>
      </c>
      <c r="M1255" s="6">
        <v>4968.33</v>
      </c>
      <c r="N1255" s="6">
        <v>4563.9830000000002</v>
      </c>
      <c r="O1255" s="6">
        <v>5505.3870000000006</v>
      </c>
      <c r="P1255" s="6">
        <v>6627.5349999999999</v>
      </c>
      <c r="Q1255" s="6">
        <v>9283.2749999999996</v>
      </c>
      <c r="R1255" s="7">
        <v>80908.802000000011</v>
      </c>
    </row>
    <row r="1256" spans="2:18" x14ac:dyDescent="0.15">
      <c r="B1256" s="90"/>
      <c r="C1256" s="93"/>
      <c r="D1256" s="96"/>
      <c r="E1256" s="1" t="s">
        <v>73</v>
      </c>
      <c r="F1256" s="6">
        <v>11505.780999999999</v>
      </c>
      <c r="G1256" s="6">
        <v>11583.59</v>
      </c>
      <c r="H1256" s="6">
        <v>9892.8069999999989</v>
      </c>
      <c r="I1256" s="6">
        <v>8030.4939999999997</v>
      </c>
      <c r="J1256" s="6">
        <v>6145.0030000000006</v>
      </c>
      <c r="K1256" s="6">
        <v>5748.1189999999997</v>
      </c>
      <c r="L1256" s="6">
        <v>5573.1389999999992</v>
      </c>
      <c r="M1256" s="6">
        <v>5714.6299999999992</v>
      </c>
      <c r="N1256" s="6">
        <v>5237.9059999999999</v>
      </c>
      <c r="O1256" s="6">
        <v>6404.6180000000004</v>
      </c>
      <c r="P1256" s="6">
        <v>7747.9439999999995</v>
      </c>
      <c r="Q1256" s="6">
        <v>10950.190999999999</v>
      </c>
      <c r="R1256" s="7">
        <v>94534.178</v>
      </c>
    </row>
    <row r="1257" spans="2:18" ht="14.25" thickBot="1" x14ac:dyDescent="0.2">
      <c r="B1257" s="91"/>
      <c r="C1257" s="94"/>
      <c r="D1257" s="97"/>
      <c r="E1257" s="10" t="s">
        <v>74</v>
      </c>
      <c r="F1257" s="11">
        <v>14638.807000000001</v>
      </c>
      <c r="G1257" s="11">
        <v>14707.330000000002</v>
      </c>
      <c r="H1257" s="11">
        <v>12416.496000000001</v>
      </c>
      <c r="I1257" s="11">
        <v>9912.4390000000003</v>
      </c>
      <c r="J1257" s="11">
        <v>7450.1930000000002</v>
      </c>
      <c r="K1257" s="11">
        <v>6945.7290000000003</v>
      </c>
      <c r="L1257" s="11">
        <v>6734.89</v>
      </c>
      <c r="M1257" s="11">
        <v>6925.5240000000003</v>
      </c>
      <c r="N1257" s="11">
        <v>6321.7139999999999</v>
      </c>
      <c r="O1257" s="11">
        <v>7899.1929999999993</v>
      </c>
      <c r="P1257" s="11">
        <v>9626.3140000000003</v>
      </c>
      <c r="Q1257" s="11">
        <v>13797.378000000001</v>
      </c>
      <c r="R1257" s="12">
        <v>117375.967</v>
      </c>
    </row>
    <row r="1258" spans="2:18" ht="14.25" thickBot="1" x14ac:dyDescent="0.2">
      <c r="B1258" s="2">
        <v>23</v>
      </c>
      <c r="C1258" s="86" t="s">
        <v>25</v>
      </c>
      <c r="D1258" s="87"/>
      <c r="E1258" s="87"/>
      <c r="F1258" s="87"/>
      <c r="G1258" s="87"/>
      <c r="H1258" s="87"/>
      <c r="I1258" s="87"/>
      <c r="J1258" s="87"/>
      <c r="K1258" s="87"/>
      <c r="L1258" s="87"/>
      <c r="M1258" s="87"/>
      <c r="N1258" s="87"/>
      <c r="O1258" s="87"/>
      <c r="P1258" s="87"/>
      <c r="Q1258" s="87"/>
      <c r="R1258" s="88"/>
    </row>
    <row r="1259" spans="2:18" x14ac:dyDescent="0.15">
      <c r="B1259" s="89" t="s">
        <v>25</v>
      </c>
      <c r="C1259" s="98" t="s">
        <v>55</v>
      </c>
      <c r="D1259" s="101" t="s">
        <v>2</v>
      </c>
      <c r="E1259" s="3"/>
      <c r="F1259" s="4" t="s">
        <v>76</v>
      </c>
      <c r="G1259" s="4" t="s">
        <v>56</v>
      </c>
      <c r="H1259" s="4" t="s">
        <v>57</v>
      </c>
      <c r="I1259" s="4" t="s">
        <v>58</v>
      </c>
      <c r="J1259" s="4" t="s">
        <v>59</v>
      </c>
      <c r="K1259" s="4" t="s">
        <v>60</v>
      </c>
      <c r="L1259" s="4" t="s">
        <v>61</v>
      </c>
      <c r="M1259" s="4" t="s">
        <v>62</v>
      </c>
      <c r="N1259" s="4" t="s">
        <v>63</v>
      </c>
      <c r="O1259" s="4" t="s">
        <v>64</v>
      </c>
      <c r="P1259" s="4" t="s">
        <v>65</v>
      </c>
      <c r="Q1259" s="4" t="s">
        <v>66</v>
      </c>
      <c r="R1259" s="5" t="s">
        <v>75</v>
      </c>
    </row>
    <row r="1260" spans="2:18" x14ac:dyDescent="0.15">
      <c r="B1260" s="90"/>
      <c r="C1260" s="99"/>
      <c r="D1260" s="102"/>
      <c r="E1260" s="1" t="s">
        <v>69</v>
      </c>
      <c r="F1260" s="6">
        <v>283.596</v>
      </c>
      <c r="G1260" s="6">
        <v>260.09399999999999</v>
      </c>
      <c r="H1260" s="6">
        <v>245.38300000000001</v>
      </c>
      <c r="I1260" s="6">
        <v>216.66399999999999</v>
      </c>
      <c r="J1260" s="6">
        <v>191.03</v>
      </c>
      <c r="K1260" s="6">
        <v>196.62700000000001</v>
      </c>
      <c r="L1260" s="6">
        <v>252.26900000000001</v>
      </c>
      <c r="M1260" s="6">
        <v>266.73099999999999</v>
      </c>
      <c r="N1260" s="6">
        <v>220.142</v>
      </c>
      <c r="O1260" s="6">
        <v>197.291</v>
      </c>
      <c r="P1260" s="6">
        <v>217.79599999999999</v>
      </c>
      <c r="Q1260" s="6">
        <v>285.85000000000002</v>
      </c>
      <c r="R1260" s="7">
        <v>2833.473</v>
      </c>
    </row>
    <row r="1261" spans="2:18" x14ac:dyDescent="0.15">
      <c r="B1261" s="90"/>
      <c r="C1261" s="99"/>
      <c r="D1261" s="102"/>
      <c r="E1261" s="1" t="s">
        <v>70</v>
      </c>
      <c r="F1261" s="6">
        <v>510.39100000000002</v>
      </c>
      <c r="G1261" s="6">
        <v>468.09500000000003</v>
      </c>
      <c r="H1261" s="6">
        <v>441.61900000000003</v>
      </c>
      <c r="I1261" s="6">
        <v>389.93299999999999</v>
      </c>
      <c r="J1261" s="6">
        <v>343.79899999999998</v>
      </c>
      <c r="K1261" s="6">
        <v>353.87200000000001</v>
      </c>
      <c r="L1261" s="6">
        <v>454.01100000000002</v>
      </c>
      <c r="M1261" s="6">
        <v>480.03899999999999</v>
      </c>
      <c r="N1261" s="6">
        <v>396.19299999999998</v>
      </c>
      <c r="O1261" s="6">
        <v>355.06799999999998</v>
      </c>
      <c r="P1261" s="6">
        <v>391.97</v>
      </c>
      <c r="Q1261" s="6">
        <v>514.44899999999996</v>
      </c>
      <c r="R1261" s="7">
        <v>5099.4399999999996</v>
      </c>
    </row>
    <row r="1262" spans="2:18" x14ac:dyDescent="0.15">
      <c r="B1262" s="90"/>
      <c r="C1262" s="99"/>
      <c r="D1262" s="102"/>
      <c r="E1262" s="1" t="s">
        <v>71</v>
      </c>
      <c r="F1262" s="6">
        <v>596.08600000000001</v>
      </c>
      <c r="G1262" s="6">
        <v>546.68799999999999</v>
      </c>
      <c r="H1262" s="6">
        <v>515.76700000000005</v>
      </c>
      <c r="I1262" s="6">
        <v>455.40300000000002</v>
      </c>
      <c r="J1262" s="6">
        <v>401.52300000000002</v>
      </c>
      <c r="K1262" s="6">
        <v>413.28699999999998</v>
      </c>
      <c r="L1262" s="6">
        <v>530.24</v>
      </c>
      <c r="M1262" s="6">
        <v>560.63699999999994</v>
      </c>
      <c r="N1262" s="6">
        <v>462.71300000000002</v>
      </c>
      <c r="O1262" s="6">
        <v>414.68299999999999</v>
      </c>
      <c r="P1262" s="6">
        <v>457.78199999999998</v>
      </c>
      <c r="Q1262" s="6">
        <v>600.82500000000005</v>
      </c>
      <c r="R1262" s="7">
        <v>5955.634</v>
      </c>
    </row>
    <row r="1263" spans="2:18" x14ac:dyDescent="0.15">
      <c r="B1263" s="90"/>
      <c r="C1263" s="99"/>
      <c r="D1263" s="102"/>
      <c r="E1263" s="1" t="s">
        <v>72</v>
      </c>
      <c r="F1263" s="6">
        <v>637.35</v>
      </c>
      <c r="G1263" s="6">
        <v>584.53200000000004</v>
      </c>
      <c r="H1263" s="6">
        <v>551.47</v>
      </c>
      <c r="I1263" s="6">
        <v>486.928</v>
      </c>
      <c r="J1263" s="6">
        <v>429.31900000000002</v>
      </c>
      <c r="K1263" s="6">
        <v>441.89699999999999</v>
      </c>
      <c r="L1263" s="6">
        <v>566.94600000000003</v>
      </c>
      <c r="M1263" s="6">
        <v>599.447</v>
      </c>
      <c r="N1263" s="6">
        <v>494.74400000000003</v>
      </c>
      <c r="O1263" s="6">
        <v>443.39</v>
      </c>
      <c r="P1263" s="6">
        <v>489.471</v>
      </c>
      <c r="Q1263" s="6">
        <v>642.41700000000003</v>
      </c>
      <c r="R1263" s="7">
        <v>6367.9110000000001</v>
      </c>
    </row>
    <row r="1264" spans="2:18" x14ac:dyDescent="0.15">
      <c r="B1264" s="90"/>
      <c r="C1264" s="99"/>
      <c r="D1264" s="102"/>
      <c r="E1264" s="1" t="s">
        <v>73</v>
      </c>
      <c r="F1264" s="6">
        <v>740.327</v>
      </c>
      <c r="G1264" s="6">
        <v>678.97500000000002</v>
      </c>
      <c r="H1264" s="6">
        <v>640.572</v>
      </c>
      <c r="I1264" s="6">
        <v>565.601</v>
      </c>
      <c r="J1264" s="6">
        <v>498.68400000000003</v>
      </c>
      <c r="K1264" s="6">
        <v>513.29499999999996</v>
      </c>
      <c r="L1264" s="6">
        <v>658.54700000000003</v>
      </c>
      <c r="M1264" s="6">
        <v>696.3</v>
      </c>
      <c r="N1264" s="6">
        <v>574.67999999999995</v>
      </c>
      <c r="O1264" s="6">
        <v>515.02800000000002</v>
      </c>
      <c r="P1264" s="6">
        <v>568.55600000000004</v>
      </c>
      <c r="Q1264" s="6">
        <v>746.21199999999999</v>
      </c>
      <c r="R1264" s="7">
        <v>7396.777</v>
      </c>
    </row>
    <row r="1265" spans="2:18" x14ac:dyDescent="0.15">
      <c r="B1265" s="90"/>
      <c r="C1265" s="99"/>
      <c r="D1265" s="103"/>
      <c r="E1265" s="1" t="s">
        <v>74</v>
      </c>
      <c r="F1265" s="6">
        <v>914.85599999999999</v>
      </c>
      <c r="G1265" s="6">
        <v>839.04</v>
      </c>
      <c r="H1265" s="6">
        <v>791.58399999999995</v>
      </c>
      <c r="I1265" s="6">
        <v>698.94</v>
      </c>
      <c r="J1265" s="6">
        <v>616.24599999999998</v>
      </c>
      <c r="K1265" s="6">
        <v>634.30200000000002</v>
      </c>
      <c r="L1265" s="6">
        <v>813.79700000000003</v>
      </c>
      <c r="M1265" s="6">
        <v>860.45</v>
      </c>
      <c r="N1265" s="6">
        <v>710.15899999999999</v>
      </c>
      <c r="O1265" s="6">
        <v>636.44399999999996</v>
      </c>
      <c r="P1265" s="6">
        <v>702.59</v>
      </c>
      <c r="Q1265" s="6">
        <v>922.12800000000004</v>
      </c>
      <c r="R1265" s="7">
        <v>9140.5360000000001</v>
      </c>
    </row>
    <row r="1266" spans="2:18" x14ac:dyDescent="0.15">
      <c r="B1266" s="90"/>
      <c r="C1266" s="99"/>
      <c r="D1266" s="104" t="s">
        <v>4</v>
      </c>
      <c r="E1266" s="1"/>
      <c r="F1266" s="8" t="s">
        <v>76</v>
      </c>
      <c r="G1266" s="8" t="s">
        <v>56</v>
      </c>
      <c r="H1266" s="8" t="s">
        <v>57</v>
      </c>
      <c r="I1266" s="8" t="s">
        <v>58</v>
      </c>
      <c r="J1266" s="8" t="s">
        <v>59</v>
      </c>
      <c r="K1266" s="8" t="s">
        <v>60</v>
      </c>
      <c r="L1266" s="8" t="s">
        <v>61</v>
      </c>
      <c r="M1266" s="8" t="s">
        <v>62</v>
      </c>
      <c r="N1266" s="8" t="s">
        <v>63</v>
      </c>
      <c r="O1266" s="8" t="s">
        <v>64</v>
      </c>
      <c r="P1266" s="8" t="s">
        <v>65</v>
      </c>
      <c r="Q1266" s="8" t="s">
        <v>66</v>
      </c>
      <c r="R1266" s="9" t="s">
        <v>75</v>
      </c>
    </row>
    <row r="1267" spans="2:18" x14ac:dyDescent="0.15">
      <c r="B1267" s="90"/>
      <c r="C1267" s="99"/>
      <c r="D1267" s="102"/>
      <c r="E1267" s="1" t="s">
        <v>69</v>
      </c>
      <c r="F1267" s="6">
        <v>20.573</v>
      </c>
      <c r="G1267" s="6">
        <v>18.556999999999999</v>
      </c>
      <c r="H1267" s="6">
        <v>18.361999999999998</v>
      </c>
      <c r="I1267" s="6">
        <v>16.077999999999999</v>
      </c>
      <c r="J1267" s="6">
        <v>13.802</v>
      </c>
      <c r="K1267" s="6">
        <v>12.169</v>
      </c>
      <c r="L1267" s="6">
        <v>10.882999999999999</v>
      </c>
      <c r="M1267" s="6">
        <v>9.7959999999999994</v>
      </c>
      <c r="N1267" s="6">
        <v>10.462</v>
      </c>
      <c r="O1267" s="6">
        <v>12.247999999999999</v>
      </c>
      <c r="P1267" s="6">
        <v>15.552</v>
      </c>
      <c r="Q1267" s="6">
        <v>19.09</v>
      </c>
      <c r="R1267" s="7">
        <v>177.572</v>
      </c>
    </row>
    <row r="1268" spans="2:18" x14ac:dyDescent="0.15">
      <c r="B1268" s="90"/>
      <c r="C1268" s="99"/>
      <c r="D1268" s="102"/>
      <c r="E1268" s="1" t="s">
        <v>70</v>
      </c>
      <c r="F1268" s="6">
        <v>35.915999999999997</v>
      </c>
      <c r="G1268" s="6">
        <v>32.395000000000003</v>
      </c>
      <c r="H1268" s="6">
        <v>32.055</v>
      </c>
      <c r="I1268" s="6">
        <v>28.068999999999999</v>
      </c>
      <c r="J1268" s="6">
        <v>24.094000000000001</v>
      </c>
      <c r="K1268" s="6">
        <v>21.242999999999999</v>
      </c>
      <c r="L1268" s="6">
        <v>19</v>
      </c>
      <c r="M1268" s="6">
        <v>17.100999999999999</v>
      </c>
      <c r="N1268" s="6">
        <v>18.265000000000001</v>
      </c>
      <c r="O1268" s="6">
        <v>21.382000000000001</v>
      </c>
      <c r="P1268" s="6">
        <v>27.15</v>
      </c>
      <c r="Q1268" s="6">
        <v>33.326999999999998</v>
      </c>
      <c r="R1268" s="7">
        <v>309.99700000000001</v>
      </c>
    </row>
    <row r="1269" spans="2:18" x14ac:dyDescent="0.15">
      <c r="B1269" s="90"/>
      <c r="C1269" s="99"/>
      <c r="D1269" s="102"/>
      <c r="E1269" s="1" t="s">
        <v>71</v>
      </c>
      <c r="F1269" s="6">
        <v>44.029000000000003</v>
      </c>
      <c r="G1269" s="6">
        <v>39.713000000000001</v>
      </c>
      <c r="H1269" s="6">
        <v>39.295999999999999</v>
      </c>
      <c r="I1269" s="6">
        <v>34.408999999999999</v>
      </c>
      <c r="J1269" s="6">
        <v>29.536999999999999</v>
      </c>
      <c r="K1269" s="6">
        <v>26.042000000000002</v>
      </c>
      <c r="L1269" s="6">
        <v>23.291</v>
      </c>
      <c r="M1269" s="6">
        <v>20.963000000000001</v>
      </c>
      <c r="N1269" s="6">
        <v>22.39</v>
      </c>
      <c r="O1269" s="6">
        <v>26.212</v>
      </c>
      <c r="P1269" s="6">
        <v>33.283000000000001</v>
      </c>
      <c r="Q1269" s="6">
        <v>40.854999999999997</v>
      </c>
      <c r="R1269" s="7">
        <v>380.01900000000001</v>
      </c>
    </row>
    <row r="1270" spans="2:18" x14ac:dyDescent="0.15">
      <c r="B1270" s="90"/>
      <c r="C1270" s="99"/>
      <c r="D1270" s="102"/>
      <c r="E1270" s="1" t="s">
        <v>72</v>
      </c>
      <c r="F1270" s="6">
        <v>48.01</v>
      </c>
      <c r="G1270" s="6">
        <v>43.304000000000002</v>
      </c>
      <c r="H1270" s="6">
        <v>42.848999999999997</v>
      </c>
      <c r="I1270" s="6">
        <v>37.520000000000003</v>
      </c>
      <c r="J1270" s="6">
        <v>32.207999999999998</v>
      </c>
      <c r="K1270" s="6">
        <v>28.396999999999998</v>
      </c>
      <c r="L1270" s="6">
        <v>25.396999999999998</v>
      </c>
      <c r="M1270" s="6">
        <v>22.859000000000002</v>
      </c>
      <c r="N1270" s="6">
        <v>24.414999999999999</v>
      </c>
      <c r="O1270" s="6">
        <v>28.582000000000001</v>
      </c>
      <c r="P1270" s="6">
        <v>36.292999999999999</v>
      </c>
      <c r="Q1270" s="6">
        <v>44.548999999999999</v>
      </c>
      <c r="R1270" s="7">
        <v>414.38299999999998</v>
      </c>
    </row>
    <row r="1271" spans="2:18" x14ac:dyDescent="0.15">
      <c r="B1271" s="90"/>
      <c r="C1271" s="99"/>
      <c r="D1271" s="102"/>
      <c r="E1271" s="1" t="s">
        <v>73</v>
      </c>
      <c r="F1271" s="6">
        <v>50.225999999999999</v>
      </c>
      <c r="G1271" s="6">
        <v>45.302</v>
      </c>
      <c r="H1271" s="6">
        <v>44.826999999999998</v>
      </c>
      <c r="I1271" s="6">
        <v>39.252000000000002</v>
      </c>
      <c r="J1271" s="6">
        <v>33.694000000000003</v>
      </c>
      <c r="K1271" s="6">
        <v>29.707000000000001</v>
      </c>
      <c r="L1271" s="6">
        <v>26.568999999999999</v>
      </c>
      <c r="M1271" s="6">
        <v>23.914000000000001</v>
      </c>
      <c r="N1271" s="6">
        <v>25.542000000000002</v>
      </c>
      <c r="O1271" s="6">
        <v>29.901</v>
      </c>
      <c r="P1271" s="6">
        <v>37.968000000000004</v>
      </c>
      <c r="Q1271" s="6">
        <v>46.604999999999997</v>
      </c>
      <c r="R1271" s="7">
        <v>433.50700000000001</v>
      </c>
    </row>
    <row r="1272" spans="2:18" x14ac:dyDescent="0.15">
      <c r="B1272" s="90"/>
      <c r="C1272" s="99"/>
      <c r="D1272" s="103"/>
      <c r="E1272" s="1" t="s">
        <v>74</v>
      </c>
      <c r="F1272" s="6">
        <v>49.743000000000002</v>
      </c>
      <c r="G1272" s="6">
        <v>44.866999999999997</v>
      </c>
      <c r="H1272" s="6">
        <v>44.396000000000001</v>
      </c>
      <c r="I1272" s="6">
        <v>38.874000000000002</v>
      </c>
      <c r="J1272" s="6">
        <v>33.369999999999997</v>
      </c>
      <c r="K1272" s="6">
        <v>29.420999999999999</v>
      </c>
      <c r="L1272" s="6">
        <v>26.314</v>
      </c>
      <c r="M1272" s="6">
        <v>23.684000000000001</v>
      </c>
      <c r="N1272" s="6">
        <v>25.295999999999999</v>
      </c>
      <c r="O1272" s="6">
        <v>29.614000000000001</v>
      </c>
      <c r="P1272" s="6">
        <v>37.601999999999997</v>
      </c>
      <c r="Q1272" s="6">
        <v>46.156999999999996</v>
      </c>
      <c r="R1272" s="7">
        <v>429.33699999999999</v>
      </c>
    </row>
    <row r="1273" spans="2:18" x14ac:dyDescent="0.15">
      <c r="B1273" s="90"/>
      <c r="C1273" s="99"/>
      <c r="D1273" s="104" t="s">
        <v>6</v>
      </c>
      <c r="E1273" s="1"/>
      <c r="F1273" s="8" t="s">
        <v>76</v>
      </c>
      <c r="G1273" s="8" t="s">
        <v>56</v>
      </c>
      <c r="H1273" s="8" t="s">
        <v>57</v>
      </c>
      <c r="I1273" s="8" t="s">
        <v>58</v>
      </c>
      <c r="J1273" s="8" t="s">
        <v>59</v>
      </c>
      <c r="K1273" s="8" t="s">
        <v>60</v>
      </c>
      <c r="L1273" s="8" t="s">
        <v>61</v>
      </c>
      <c r="M1273" s="8" t="s">
        <v>62</v>
      </c>
      <c r="N1273" s="8" t="s">
        <v>63</v>
      </c>
      <c r="O1273" s="8" t="s">
        <v>64</v>
      </c>
      <c r="P1273" s="8" t="s">
        <v>65</v>
      </c>
      <c r="Q1273" s="8" t="s">
        <v>66</v>
      </c>
      <c r="R1273" s="9" t="s">
        <v>75</v>
      </c>
    </row>
    <row r="1274" spans="2:18" x14ac:dyDescent="0.15">
      <c r="B1274" s="90"/>
      <c r="C1274" s="99"/>
      <c r="D1274" s="102"/>
      <c r="E1274" s="1" t="s">
        <v>69</v>
      </c>
      <c r="F1274" s="6">
        <v>9.4290000000000003</v>
      </c>
      <c r="G1274" s="6">
        <v>8.5050000000000008</v>
      </c>
      <c r="H1274" s="6">
        <v>8.4149999999999991</v>
      </c>
      <c r="I1274" s="6">
        <v>7.3689999999999998</v>
      </c>
      <c r="J1274" s="6">
        <v>6.3250000000000002</v>
      </c>
      <c r="K1274" s="6">
        <v>5.577</v>
      </c>
      <c r="L1274" s="6">
        <v>4.9880000000000004</v>
      </c>
      <c r="M1274" s="6">
        <v>4.4889999999999999</v>
      </c>
      <c r="N1274" s="6">
        <v>4.7949999999999999</v>
      </c>
      <c r="O1274" s="6">
        <v>5.6130000000000004</v>
      </c>
      <c r="P1274" s="6">
        <v>7.1280000000000001</v>
      </c>
      <c r="Q1274" s="6">
        <v>8.7490000000000006</v>
      </c>
      <c r="R1274" s="7">
        <v>81.381</v>
      </c>
    </row>
    <row r="1275" spans="2:18" x14ac:dyDescent="0.15">
      <c r="B1275" s="90"/>
      <c r="C1275" s="99"/>
      <c r="D1275" s="102"/>
      <c r="E1275" s="1" t="s">
        <v>70</v>
      </c>
      <c r="F1275" s="6">
        <v>16.459</v>
      </c>
      <c r="G1275" s="6">
        <v>14.845000000000001</v>
      </c>
      <c r="H1275" s="6">
        <v>14.689</v>
      </c>
      <c r="I1275" s="6">
        <v>12.863</v>
      </c>
      <c r="J1275" s="6">
        <v>11.041</v>
      </c>
      <c r="K1275" s="6">
        <v>9.7349999999999994</v>
      </c>
      <c r="L1275" s="6">
        <v>8.7070000000000007</v>
      </c>
      <c r="M1275" s="6">
        <v>7.8369999999999997</v>
      </c>
      <c r="N1275" s="6">
        <v>8.3699999999999992</v>
      </c>
      <c r="O1275" s="6">
        <v>9.798</v>
      </c>
      <c r="P1275" s="6">
        <v>12.442</v>
      </c>
      <c r="Q1275" s="6">
        <v>15.272</v>
      </c>
      <c r="R1275" s="7">
        <v>142.05799999999999</v>
      </c>
    </row>
    <row r="1276" spans="2:18" x14ac:dyDescent="0.15">
      <c r="B1276" s="90"/>
      <c r="C1276" s="99"/>
      <c r="D1276" s="102"/>
      <c r="E1276" s="1" t="s">
        <v>71</v>
      </c>
      <c r="F1276" s="6">
        <v>20.173999999999999</v>
      </c>
      <c r="G1276" s="6">
        <v>18.196000000000002</v>
      </c>
      <c r="H1276" s="6">
        <v>18.004999999999999</v>
      </c>
      <c r="I1276" s="6">
        <v>15.766</v>
      </c>
      <c r="J1276" s="6">
        <v>13.532999999999999</v>
      </c>
      <c r="K1276" s="6">
        <v>11.932</v>
      </c>
      <c r="L1276" s="6">
        <v>10.672000000000001</v>
      </c>
      <c r="M1276" s="6">
        <v>9.6050000000000004</v>
      </c>
      <c r="N1276" s="6">
        <v>10.259</v>
      </c>
      <c r="O1276" s="6">
        <v>12.01</v>
      </c>
      <c r="P1276" s="6">
        <v>15.25</v>
      </c>
      <c r="Q1276" s="6">
        <v>18.719000000000001</v>
      </c>
      <c r="R1276" s="7">
        <v>174.12200000000001</v>
      </c>
    </row>
    <row r="1277" spans="2:18" x14ac:dyDescent="0.15">
      <c r="B1277" s="90"/>
      <c r="C1277" s="99"/>
      <c r="D1277" s="102"/>
      <c r="E1277" s="1" t="s">
        <v>72</v>
      </c>
      <c r="F1277" s="6">
        <v>22.006</v>
      </c>
      <c r="G1277" s="6">
        <v>19.849</v>
      </c>
      <c r="H1277" s="6">
        <v>19.64</v>
      </c>
      <c r="I1277" s="6">
        <v>17.198</v>
      </c>
      <c r="J1277" s="6">
        <v>14.763</v>
      </c>
      <c r="K1277" s="6">
        <v>13.016</v>
      </c>
      <c r="L1277" s="6">
        <v>11.641</v>
      </c>
      <c r="M1277" s="6">
        <v>10.478</v>
      </c>
      <c r="N1277" s="6">
        <v>11.191000000000001</v>
      </c>
      <c r="O1277" s="6">
        <v>13.101000000000001</v>
      </c>
      <c r="P1277" s="6">
        <v>16.635000000000002</v>
      </c>
      <c r="Q1277" s="6">
        <v>20.420000000000002</v>
      </c>
      <c r="R1277" s="7">
        <v>189.93799999999999</v>
      </c>
    </row>
    <row r="1278" spans="2:18" x14ac:dyDescent="0.15">
      <c r="B1278" s="90"/>
      <c r="C1278" s="99"/>
      <c r="D1278" s="102"/>
      <c r="E1278" s="1" t="s">
        <v>73</v>
      </c>
      <c r="F1278" s="6">
        <v>23.021999999999998</v>
      </c>
      <c r="G1278" s="6">
        <v>20.765000000000001</v>
      </c>
      <c r="H1278" s="6">
        <v>20.547000000000001</v>
      </c>
      <c r="I1278" s="6">
        <v>17.992000000000001</v>
      </c>
      <c r="J1278" s="6">
        <v>15.444000000000001</v>
      </c>
      <c r="K1278" s="6">
        <v>13.617000000000001</v>
      </c>
      <c r="L1278" s="6">
        <v>12.179</v>
      </c>
      <c r="M1278" s="6">
        <v>10.962</v>
      </c>
      <c r="N1278" s="6">
        <v>11.708</v>
      </c>
      <c r="O1278" s="6">
        <v>13.706</v>
      </c>
      <c r="P1278" s="6">
        <v>17.402999999999999</v>
      </c>
      <c r="Q1278" s="6">
        <v>21.361999999999998</v>
      </c>
      <c r="R1278" s="7">
        <v>198.708</v>
      </c>
    </row>
    <row r="1279" spans="2:18" x14ac:dyDescent="0.15">
      <c r="B1279" s="90"/>
      <c r="C1279" s="99"/>
      <c r="D1279" s="103"/>
      <c r="E1279" s="1" t="s">
        <v>74</v>
      </c>
      <c r="F1279" s="6">
        <v>22.806000000000001</v>
      </c>
      <c r="G1279" s="6">
        <v>20.57</v>
      </c>
      <c r="H1279" s="6">
        <v>20.353999999999999</v>
      </c>
      <c r="I1279" s="6">
        <v>17.823</v>
      </c>
      <c r="J1279" s="6">
        <v>15.298999999999999</v>
      </c>
      <c r="K1279" s="6">
        <v>13.489000000000001</v>
      </c>
      <c r="L1279" s="6">
        <v>12.064</v>
      </c>
      <c r="M1279" s="6">
        <v>10.859</v>
      </c>
      <c r="N1279" s="6">
        <v>11.598000000000001</v>
      </c>
      <c r="O1279" s="6">
        <v>13.577</v>
      </c>
      <c r="P1279" s="6">
        <v>17.239999999999998</v>
      </c>
      <c r="Q1279" s="6">
        <v>21.161999999999999</v>
      </c>
      <c r="R1279" s="7">
        <v>196.839</v>
      </c>
    </row>
    <row r="1280" spans="2:18" x14ac:dyDescent="0.15">
      <c r="B1280" s="90"/>
      <c r="C1280" s="99"/>
      <c r="D1280" s="104" t="s">
        <v>8</v>
      </c>
      <c r="E1280" s="1"/>
      <c r="F1280" s="8" t="s">
        <v>76</v>
      </c>
      <c r="G1280" s="8" t="s">
        <v>56</v>
      </c>
      <c r="H1280" s="8" t="s">
        <v>57</v>
      </c>
      <c r="I1280" s="8" t="s">
        <v>58</v>
      </c>
      <c r="J1280" s="8" t="s">
        <v>59</v>
      </c>
      <c r="K1280" s="8" t="s">
        <v>60</v>
      </c>
      <c r="L1280" s="8" t="s">
        <v>61</v>
      </c>
      <c r="M1280" s="8" t="s">
        <v>62</v>
      </c>
      <c r="N1280" s="8" t="s">
        <v>63</v>
      </c>
      <c r="O1280" s="8" t="s">
        <v>64</v>
      </c>
      <c r="P1280" s="8" t="s">
        <v>65</v>
      </c>
      <c r="Q1280" s="8" t="s">
        <v>66</v>
      </c>
      <c r="R1280" s="9" t="s">
        <v>75</v>
      </c>
    </row>
    <row r="1281" spans="2:18" x14ac:dyDescent="0.15">
      <c r="B1281" s="90"/>
      <c r="C1281" s="99"/>
      <c r="D1281" s="102"/>
      <c r="E1281" s="1" t="s">
        <v>69</v>
      </c>
      <c r="F1281" s="6">
        <v>13.28</v>
      </c>
      <c r="G1281" s="6">
        <v>11.788</v>
      </c>
      <c r="H1281" s="6">
        <v>8.6579999999999995</v>
      </c>
      <c r="I1281" s="6">
        <v>3.5409999999999999</v>
      </c>
      <c r="J1281" s="6">
        <v>0.83199999999999996</v>
      </c>
      <c r="K1281" s="6">
        <v>1.605</v>
      </c>
      <c r="L1281" s="6">
        <v>0.93600000000000005</v>
      </c>
      <c r="M1281" s="6">
        <v>1.829</v>
      </c>
      <c r="N1281" s="6">
        <v>0.98399999999999999</v>
      </c>
      <c r="O1281" s="6">
        <v>1.1870000000000001</v>
      </c>
      <c r="P1281" s="6">
        <v>8.2140000000000004</v>
      </c>
      <c r="Q1281" s="6">
        <v>12.837999999999999</v>
      </c>
      <c r="R1281" s="7">
        <v>65.692999999999998</v>
      </c>
    </row>
    <row r="1282" spans="2:18" x14ac:dyDescent="0.15">
      <c r="B1282" s="90"/>
      <c r="C1282" s="99"/>
      <c r="D1282" s="102"/>
      <c r="E1282" s="1" t="s">
        <v>70</v>
      </c>
      <c r="F1282" s="6">
        <v>32.161000000000001</v>
      </c>
      <c r="G1282" s="6">
        <v>28.548999999999999</v>
      </c>
      <c r="H1282" s="6">
        <v>20.968</v>
      </c>
      <c r="I1282" s="6">
        <v>8.577</v>
      </c>
      <c r="J1282" s="6">
        <v>2.0150000000000001</v>
      </c>
      <c r="K1282" s="6">
        <v>3.8860000000000001</v>
      </c>
      <c r="L1282" s="6">
        <v>2.266</v>
      </c>
      <c r="M1282" s="6">
        <v>4.4290000000000003</v>
      </c>
      <c r="N1282" s="6">
        <v>2.3839999999999999</v>
      </c>
      <c r="O1282" s="6">
        <v>2.875</v>
      </c>
      <c r="P1282" s="6">
        <v>19.893000000000001</v>
      </c>
      <c r="Q1282" s="6">
        <v>31.091000000000001</v>
      </c>
      <c r="R1282" s="7">
        <v>159.09399999999999</v>
      </c>
    </row>
    <row r="1283" spans="2:18" x14ac:dyDescent="0.15">
      <c r="B1283" s="90"/>
      <c r="C1283" s="99"/>
      <c r="D1283" s="102"/>
      <c r="E1283" s="1" t="s">
        <v>71</v>
      </c>
      <c r="F1283" s="6">
        <v>32.929000000000002</v>
      </c>
      <c r="G1283" s="6">
        <v>29.23</v>
      </c>
      <c r="H1283" s="6">
        <v>21.469000000000001</v>
      </c>
      <c r="I1283" s="6">
        <v>8.7810000000000006</v>
      </c>
      <c r="J1283" s="6">
        <v>2.0630000000000002</v>
      </c>
      <c r="K1283" s="6">
        <v>3.9790000000000001</v>
      </c>
      <c r="L1283" s="6">
        <v>2.3199999999999998</v>
      </c>
      <c r="M1283" s="6">
        <v>4.5350000000000001</v>
      </c>
      <c r="N1283" s="6">
        <v>2.44</v>
      </c>
      <c r="O1283" s="6">
        <v>2.944</v>
      </c>
      <c r="P1283" s="6">
        <v>20.367999999999999</v>
      </c>
      <c r="Q1283" s="6">
        <v>31.832999999999998</v>
      </c>
      <c r="R1283" s="7">
        <v>162.892</v>
      </c>
    </row>
    <row r="1284" spans="2:18" x14ac:dyDescent="0.15">
      <c r="B1284" s="90"/>
      <c r="C1284" s="99"/>
      <c r="D1284" s="102"/>
      <c r="E1284" s="1" t="s">
        <v>72</v>
      </c>
      <c r="F1284" s="6">
        <v>30.129000000000001</v>
      </c>
      <c r="G1284" s="6">
        <v>26.744</v>
      </c>
      <c r="H1284" s="6">
        <v>19.643000000000001</v>
      </c>
      <c r="I1284" s="6">
        <v>8.0350000000000001</v>
      </c>
      <c r="J1284" s="6">
        <v>1.8879999999999999</v>
      </c>
      <c r="K1284" s="6">
        <v>3.641</v>
      </c>
      <c r="L1284" s="6">
        <v>2.1230000000000002</v>
      </c>
      <c r="M1284" s="6">
        <v>4.149</v>
      </c>
      <c r="N1284" s="6">
        <v>2.2330000000000001</v>
      </c>
      <c r="O1284" s="6">
        <v>2.6930000000000001</v>
      </c>
      <c r="P1284" s="6">
        <v>18.635999999999999</v>
      </c>
      <c r="Q1284" s="6">
        <v>29.126000000000001</v>
      </c>
      <c r="R1284" s="7">
        <v>149.03899999999999</v>
      </c>
    </row>
    <row r="1285" spans="2:18" x14ac:dyDescent="0.15">
      <c r="B1285" s="90"/>
      <c r="C1285" s="99"/>
      <c r="D1285" s="102"/>
      <c r="E1285" s="1" t="s">
        <v>73</v>
      </c>
      <c r="F1285" s="6">
        <v>40.322000000000003</v>
      </c>
      <c r="G1285" s="6">
        <v>35.792999999999999</v>
      </c>
      <c r="H1285" s="6">
        <v>26.289000000000001</v>
      </c>
      <c r="I1285" s="6">
        <v>10.753</v>
      </c>
      <c r="J1285" s="6">
        <v>2.5259999999999998</v>
      </c>
      <c r="K1285" s="6">
        <v>4.8730000000000002</v>
      </c>
      <c r="L1285" s="6">
        <v>2.8410000000000002</v>
      </c>
      <c r="M1285" s="6">
        <v>5.5529999999999999</v>
      </c>
      <c r="N1285" s="6">
        <v>2.988</v>
      </c>
      <c r="O1285" s="6">
        <v>3.605</v>
      </c>
      <c r="P1285" s="6">
        <v>24.94</v>
      </c>
      <c r="Q1285" s="6">
        <v>38.979999999999997</v>
      </c>
      <c r="R1285" s="7">
        <v>199.46299999999999</v>
      </c>
    </row>
    <row r="1286" spans="2:18" ht="14.25" thickBot="1" x14ac:dyDescent="0.2">
      <c r="B1286" s="90"/>
      <c r="C1286" s="100"/>
      <c r="D1286" s="105"/>
      <c r="E1286" s="10" t="s">
        <v>74</v>
      </c>
      <c r="F1286" s="11">
        <v>60.167000000000002</v>
      </c>
      <c r="G1286" s="11">
        <v>53.408999999999999</v>
      </c>
      <c r="H1286" s="11">
        <v>39.226999999999997</v>
      </c>
      <c r="I1286" s="11">
        <v>16.045000000000002</v>
      </c>
      <c r="J1286" s="11">
        <v>3.7690000000000001</v>
      </c>
      <c r="K1286" s="11">
        <v>7.2709999999999999</v>
      </c>
      <c r="L1286" s="11">
        <v>4.2389999999999999</v>
      </c>
      <c r="M1286" s="11">
        <v>8.2859999999999996</v>
      </c>
      <c r="N1286" s="11">
        <v>4.4589999999999996</v>
      </c>
      <c r="O1286" s="11">
        <v>5.3789999999999996</v>
      </c>
      <c r="P1286" s="11">
        <v>37.215000000000003</v>
      </c>
      <c r="Q1286" s="11">
        <v>58.164999999999999</v>
      </c>
      <c r="R1286" s="12">
        <v>297.63</v>
      </c>
    </row>
    <row r="1287" spans="2:18" x14ac:dyDescent="0.15">
      <c r="B1287" s="90"/>
      <c r="C1287" s="98" t="s">
        <v>67</v>
      </c>
      <c r="D1287" s="101" t="s">
        <v>2</v>
      </c>
      <c r="E1287" s="3"/>
      <c r="F1287" s="4" t="s">
        <v>76</v>
      </c>
      <c r="G1287" s="4" t="s">
        <v>56</v>
      </c>
      <c r="H1287" s="4" t="s">
        <v>57</v>
      </c>
      <c r="I1287" s="4" t="s">
        <v>58</v>
      </c>
      <c r="J1287" s="4" t="s">
        <v>59</v>
      </c>
      <c r="K1287" s="4" t="s">
        <v>60</v>
      </c>
      <c r="L1287" s="4" t="s">
        <v>61</v>
      </c>
      <c r="M1287" s="4" t="s">
        <v>62</v>
      </c>
      <c r="N1287" s="4" t="s">
        <v>63</v>
      </c>
      <c r="O1287" s="4" t="s">
        <v>64</v>
      </c>
      <c r="P1287" s="4" t="s">
        <v>65</v>
      </c>
      <c r="Q1287" s="4" t="s">
        <v>66</v>
      </c>
      <c r="R1287" s="5" t="s">
        <v>75</v>
      </c>
    </row>
    <row r="1288" spans="2:18" x14ac:dyDescent="0.15">
      <c r="B1288" s="90"/>
      <c r="C1288" s="99"/>
      <c r="D1288" s="102"/>
      <c r="E1288" s="1" t="s">
        <v>69</v>
      </c>
      <c r="F1288" s="6">
        <v>2767.8969999999999</v>
      </c>
      <c r="G1288" s="6">
        <v>2538.5169999999998</v>
      </c>
      <c r="H1288" s="6">
        <v>2394.9380000000001</v>
      </c>
      <c r="I1288" s="6">
        <v>2114.6410000000001</v>
      </c>
      <c r="J1288" s="6">
        <v>1864.453</v>
      </c>
      <c r="K1288" s="6">
        <v>1919.08</v>
      </c>
      <c r="L1288" s="6">
        <v>2462.145</v>
      </c>
      <c r="M1288" s="6">
        <v>2603.2950000000001</v>
      </c>
      <c r="N1288" s="6">
        <v>2148.5859999999998</v>
      </c>
      <c r="O1288" s="6">
        <v>1925.56</v>
      </c>
      <c r="P1288" s="6">
        <v>2125.6889999999999</v>
      </c>
      <c r="Q1288" s="6">
        <v>2789.8960000000002</v>
      </c>
      <c r="R1288" s="7">
        <v>27654.696</v>
      </c>
    </row>
    <row r="1289" spans="2:18" x14ac:dyDescent="0.15">
      <c r="B1289" s="90"/>
      <c r="C1289" s="99"/>
      <c r="D1289" s="102"/>
      <c r="E1289" s="1" t="s">
        <v>70</v>
      </c>
      <c r="F1289" s="6">
        <v>4981.4160000000002</v>
      </c>
      <c r="G1289" s="6">
        <v>4568.607</v>
      </c>
      <c r="H1289" s="6">
        <v>4310.201</v>
      </c>
      <c r="I1289" s="6">
        <v>3805.7460000000001</v>
      </c>
      <c r="J1289" s="6">
        <v>3355.4780000000001</v>
      </c>
      <c r="K1289" s="6">
        <v>3453.7910000000002</v>
      </c>
      <c r="L1289" s="6">
        <v>4431.1469999999999</v>
      </c>
      <c r="M1289" s="6">
        <v>4685.1809999999996</v>
      </c>
      <c r="N1289" s="6">
        <v>3866.8440000000001</v>
      </c>
      <c r="O1289" s="6">
        <v>3465.4639999999999</v>
      </c>
      <c r="P1289" s="6">
        <v>3825.627</v>
      </c>
      <c r="Q1289" s="6">
        <v>5021.0219999999999</v>
      </c>
      <c r="R1289" s="7">
        <v>49770.534</v>
      </c>
    </row>
    <row r="1290" spans="2:18" x14ac:dyDescent="0.15">
      <c r="B1290" s="90"/>
      <c r="C1290" s="99"/>
      <c r="D1290" s="102"/>
      <c r="E1290" s="1" t="s">
        <v>71</v>
      </c>
      <c r="F1290" s="6">
        <v>5817.799</v>
      </c>
      <c r="G1290" s="6">
        <v>5335.6750000000002</v>
      </c>
      <c r="H1290" s="6">
        <v>5033.8860000000004</v>
      </c>
      <c r="I1290" s="6">
        <v>4444.7330000000002</v>
      </c>
      <c r="J1290" s="6">
        <v>3918.864</v>
      </c>
      <c r="K1290" s="6">
        <v>4033.681</v>
      </c>
      <c r="L1290" s="6">
        <v>5175.1419999999998</v>
      </c>
      <c r="M1290" s="6">
        <v>5471.817</v>
      </c>
      <c r="N1290" s="6">
        <v>4516.0789999999997</v>
      </c>
      <c r="O1290" s="6">
        <v>4047.306</v>
      </c>
      <c r="P1290" s="6">
        <v>4467.9520000000002</v>
      </c>
      <c r="Q1290" s="6">
        <v>5864.0519999999997</v>
      </c>
      <c r="R1290" s="7">
        <v>58126.987999999998</v>
      </c>
    </row>
    <row r="1291" spans="2:18" x14ac:dyDescent="0.15">
      <c r="B1291" s="90"/>
      <c r="C1291" s="99"/>
      <c r="D1291" s="102"/>
      <c r="E1291" s="1" t="s">
        <v>72</v>
      </c>
      <c r="F1291" s="6">
        <v>6220.5360000000001</v>
      </c>
      <c r="G1291" s="6">
        <v>5705.0320000000002</v>
      </c>
      <c r="H1291" s="6">
        <v>5382.3469999999998</v>
      </c>
      <c r="I1291" s="6">
        <v>4752.4170000000004</v>
      </c>
      <c r="J1291" s="6">
        <v>4190.1530000000002</v>
      </c>
      <c r="K1291" s="6">
        <v>4312.915</v>
      </c>
      <c r="L1291" s="6">
        <v>5533.393</v>
      </c>
      <c r="M1291" s="6">
        <v>5850.6030000000001</v>
      </c>
      <c r="N1291" s="6">
        <v>4828.701</v>
      </c>
      <c r="O1291" s="6">
        <v>4327.4859999999999</v>
      </c>
      <c r="P1291" s="6">
        <v>4777.2370000000001</v>
      </c>
      <c r="Q1291" s="6">
        <v>6269.99</v>
      </c>
      <c r="R1291" s="7">
        <v>62150.811000000002</v>
      </c>
    </row>
    <row r="1292" spans="2:18" x14ac:dyDescent="0.15">
      <c r="B1292" s="90"/>
      <c r="C1292" s="99"/>
      <c r="D1292" s="102"/>
      <c r="E1292" s="1" t="s">
        <v>73</v>
      </c>
      <c r="F1292" s="6">
        <v>7225.5919999999996</v>
      </c>
      <c r="G1292" s="6">
        <v>6626.7960000000003</v>
      </c>
      <c r="H1292" s="6">
        <v>6251.9830000000002</v>
      </c>
      <c r="I1292" s="6">
        <v>5520.2659999999996</v>
      </c>
      <c r="J1292" s="6">
        <v>4867.1559999999999</v>
      </c>
      <c r="K1292" s="6">
        <v>5009.759</v>
      </c>
      <c r="L1292" s="6">
        <v>6427.4189999999999</v>
      </c>
      <c r="M1292" s="6">
        <v>6795.8879999999999</v>
      </c>
      <c r="N1292" s="6">
        <v>5608.8770000000004</v>
      </c>
      <c r="O1292" s="6">
        <v>5026.6729999999998</v>
      </c>
      <c r="P1292" s="6">
        <v>5549.107</v>
      </c>
      <c r="Q1292" s="6">
        <v>7283.0290000000005</v>
      </c>
      <c r="R1292" s="7">
        <v>72192.543999999994</v>
      </c>
    </row>
    <row r="1293" spans="2:18" x14ac:dyDescent="0.15">
      <c r="B1293" s="90"/>
      <c r="C1293" s="99"/>
      <c r="D1293" s="103"/>
      <c r="E1293" s="1" t="s">
        <v>74</v>
      </c>
      <c r="F1293" s="6">
        <v>8928.9950000000008</v>
      </c>
      <c r="G1293" s="6">
        <v>8189.03</v>
      </c>
      <c r="H1293" s="6">
        <v>7725.86</v>
      </c>
      <c r="I1293" s="6">
        <v>6821.6540000000005</v>
      </c>
      <c r="J1293" s="6">
        <v>6014.5609999999997</v>
      </c>
      <c r="K1293" s="6">
        <v>6190.7879999999996</v>
      </c>
      <c r="L1293" s="6">
        <v>7942.6589999999997</v>
      </c>
      <c r="M1293" s="6">
        <v>8397.9920000000002</v>
      </c>
      <c r="N1293" s="6">
        <v>6931.152</v>
      </c>
      <c r="O1293" s="6">
        <v>6211.6930000000002</v>
      </c>
      <c r="P1293" s="6">
        <v>6857.2780000000002</v>
      </c>
      <c r="Q1293" s="6">
        <v>8999.9689999999991</v>
      </c>
      <c r="R1293" s="7">
        <v>89211.630999999994</v>
      </c>
    </row>
    <row r="1294" spans="2:18" x14ac:dyDescent="0.15">
      <c r="B1294" s="90"/>
      <c r="C1294" s="99"/>
      <c r="D1294" s="104" t="s">
        <v>27</v>
      </c>
      <c r="E1294" s="1"/>
      <c r="F1294" s="8" t="s">
        <v>76</v>
      </c>
      <c r="G1294" s="8" t="s">
        <v>56</v>
      </c>
      <c r="H1294" s="8" t="s">
        <v>57</v>
      </c>
      <c r="I1294" s="8" t="s">
        <v>58</v>
      </c>
      <c r="J1294" s="8" t="s">
        <v>59</v>
      </c>
      <c r="K1294" s="8" t="s">
        <v>60</v>
      </c>
      <c r="L1294" s="8" t="s">
        <v>61</v>
      </c>
      <c r="M1294" s="8" t="s">
        <v>62</v>
      </c>
      <c r="N1294" s="8" t="s">
        <v>63</v>
      </c>
      <c r="O1294" s="8" t="s">
        <v>64</v>
      </c>
      <c r="P1294" s="8" t="s">
        <v>65</v>
      </c>
      <c r="Q1294" s="8" t="s">
        <v>66</v>
      </c>
      <c r="R1294" s="9" t="s">
        <v>75</v>
      </c>
    </row>
    <row r="1295" spans="2:18" x14ac:dyDescent="0.15">
      <c r="B1295" s="90"/>
      <c r="C1295" s="99"/>
      <c r="D1295" s="102"/>
      <c r="E1295" s="1" t="s">
        <v>69</v>
      </c>
      <c r="F1295" s="6">
        <v>947.30399999999997</v>
      </c>
      <c r="G1295" s="6">
        <v>854.476</v>
      </c>
      <c r="H1295" s="6">
        <v>845.49699999999996</v>
      </c>
      <c r="I1295" s="6">
        <v>740.32799999999997</v>
      </c>
      <c r="J1295" s="6">
        <v>635.52700000000004</v>
      </c>
      <c r="K1295" s="6">
        <v>560.33399999999995</v>
      </c>
      <c r="L1295" s="6">
        <v>501.11900000000003</v>
      </c>
      <c r="M1295" s="6">
        <v>451.06700000000001</v>
      </c>
      <c r="N1295" s="6">
        <v>481.733</v>
      </c>
      <c r="O1295" s="6">
        <v>563.971</v>
      </c>
      <c r="P1295" s="6">
        <v>716.10699999999997</v>
      </c>
      <c r="Q1295" s="6">
        <v>879.01800000000003</v>
      </c>
      <c r="R1295" s="7">
        <v>8176.48</v>
      </c>
    </row>
    <row r="1296" spans="2:18" x14ac:dyDescent="0.15">
      <c r="B1296" s="90"/>
      <c r="C1296" s="99"/>
      <c r="D1296" s="102"/>
      <c r="E1296" s="1" t="s">
        <v>70</v>
      </c>
      <c r="F1296" s="6">
        <v>1653.788</v>
      </c>
      <c r="G1296" s="6">
        <v>1491.66</v>
      </c>
      <c r="H1296" s="6">
        <v>1476.0050000000001</v>
      </c>
      <c r="I1296" s="6">
        <v>1292.4649999999999</v>
      </c>
      <c r="J1296" s="6">
        <v>1109.432</v>
      </c>
      <c r="K1296" s="6">
        <v>978.15499999999997</v>
      </c>
      <c r="L1296" s="6">
        <v>874.87400000000002</v>
      </c>
      <c r="M1296" s="6">
        <v>787.43299999999999</v>
      </c>
      <c r="N1296" s="6">
        <v>841.03</v>
      </c>
      <c r="O1296" s="6">
        <v>984.55600000000004</v>
      </c>
      <c r="P1296" s="6">
        <v>1250.1489999999999</v>
      </c>
      <c r="Q1296" s="6">
        <v>1534.575</v>
      </c>
      <c r="R1296" s="7">
        <v>14274.121999999999</v>
      </c>
    </row>
    <row r="1297" spans="2:18" x14ac:dyDescent="0.15">
      <c r="B1297" s="90"/>
      <c r="C1297" s="99"/>
      <c r="D1297" s="102"/>
      <c r="E1297" s="1" t="s">
        <v>71</v>
      </c>
      <c r="F1297" s="6">
        <v>2027.3589999999999</v>
      </c>
      <c r="G1297" s="6">
        <v>1828.625</v>
      </c>
      <c r="H1297" s="6">
        <v>1809.424</v>
      </c>
      <c r="I1297" s="6">
        <v>1584.3969999999999</v>
      </c>
      <c r="J1297" s="6">
        <v>1360.0609999999999</v>
      </c>
      <c r="K1297" s="6">
        <v>1199.1300000000001</v>
      </c>
      <c r="L1297" s="6">
        <v>1072.4570000000001</v>
      </c>
      <c r="M1297" s="6">
        <v>965.26199999999994</v>
      </c>
      <c r="N1297" s="6">
        <v>1030.97</v>
      </c>
      <c r="O1297" s="6">
        <v>1206.9580000000001</v>
      </c>
      <c r="P1297" s="6">
        <v>1532.549</v>
      </c>
      <c r="Q1297" s="6">
        <v>1881.2090000000001</v>
      </c>
      <c r="R1297" s="7">
        <v>17498.355</v>
      </c>
    </row>
    <row r="1298" spans="2:18" x14ac:dyDescent="0.15">
      <c r="B1298" s="90"/>
      <c r="C1298" s="99"/>
      <c r="D1298" s="102"/>
      <c r="E1298" s="1" t="s">
        <v>72</v>
      </c>
      <c r="F1298" s="6">
        <v>2210.6680000000001</v>
      </c>
      <c r="G1298" s="6">
        <v>1993.9760000000001</v>
      </c>
      <c r="H1298" s="6">
        <v>1973.0250000000001</v>
      </c>
      <c r="I1298" s="6">
        <v>1727.646</v>
      </c>
      <c r="J1298" s="6">
        <v>1483.05</v>
      </c>
      <c r="K1298" s="6">
        <v>1307.568</v>
      </c>
      <c r="L1298" s="6">
        <v>1169.43</v>
      </c>
      <c r="M1298" s="6">
        <v>1052.566</v>
      </c>
      <c r="N1298" s="6">
        <v>1124.213</v>
      </c>
      <c r="O1298" s="6">
        <v>1316.087</v>
      </c>
      <c r="P1298" s="6">
        <v>1671.1469999999999</v>
      </c>
      <c r="Q1298" s="6">
        <v>2051.3029999999999</v>
      </c>
      <c r="R1298" s="7">
        <v>19080.68</v>
      </c>
    </row>
    <row r="1299" spans="2:18" x14ac:dyDescent="0.15">
      <c r="B1299" s="90"/>
      <c r="C1299" s="99"/>
      <c r="D1299" s="102"/>
      <c r="E1299" s="1" t="s">
        <v>73</v>
      </c>
      <c r="F1299" s="6">
        <v>2312.7060000000001</v>
      </c>
      <c r="G1299" s="6">
        <v>2085.9760000000001</v>
      </c>
      <c r="H1299" s="6">
        <v>2064.1039999999998</v>
      </c>
      <c r="I1299" s="6">
        <v>1807.3979999999999</v>
      </c>
      <c r="J1299" s="6">
        <v>1551.4739999999999</v>
      </c>
      <c r="K1299" s="6">
        <v>1367.8889999999999</v>
      </c>
      <c r="L1299" s="6">
        <v>1223.396</v>
      </c>
      <c r="M1299" s="6">
        <v>1101.144</v>
      </c>
      <c r="N1299" s="6">
        <v>1176.107</v>
      </c>
      <c r="O1299" s="6">
        <v>1376.8209999999999</v>
      </c>
      <c r="P1299" s="6">
        <v>1748.2750000000001</v>
      </c>
      <c r="Q1299" s="6">
        <v>2145.9740000000002</v>
      </c>
      <c r="R1299" s="7">
        <v>19961.262999999999</v>
      </c>
    </row>
    <row r="1300" spans="2:18" x14ac:dyDescent="0.15">
      <c r="B1300" s="90"/>
      <c r="C1300" s="99"/>
      <c r="D1300" s="103"/>
      <c r="E1300" s="1" t="s">
        <v>74</v>
      </c>
      <c r="F1300" s="6">
        <v>2290.4659999999999</v>
      </c>
      <c r="G1300" s="6">
        <v>2065.9459999999999</v>
      </c>
      <c r="H1300" s="6">
        <v>2044.258</v>
      </c>
      <c r="I1300" s="6">
        <v>1789.992</v>
      </c>
      <c r="J1300" s="6">
        <v>1536.5550000000001</v>
      </c>
      <c r="K1300" s="6">
        <v>1354.7190000000001</v>
      </c>
      <c r="L1300" s="6">
        <v>1211.654</v>
      </c>
      <c r="M1300" s="6">
        <v>1090.5530000000001</v>
      </c>
      <c r="N1300" s="6">
        <v>1164.78</v>
      </c>
      <c r="O1300" s="6">
        <v>1363.606</v>
      </c>
      <c r="P1300" s="6">
        <v>1731.422</v>
      </c>
      <c r="Q1300" s="6">
        <v>2125.3449999999998</v>
      </c>
      <c r="R1300" s="7">
        <v>19769.252</v>
      </c>
    </row>
    <row r="1301" spans="2:18" x14ac:dyDescent="0.15">
      <c r="B1301" s="90"/>
      <c r="C1301" s="99"/>
      <c r="D1301" s="104" t="s">
        <v>8</v>
      </c>
      <c r="E1301" s="1"/>
      <c r="F1301" s="8" t="s">
        <v>76</v>
      </c>
      <c r="G1301" s="8" t="s">
        <v>56</v>
      </c>
      <c r="H1301" s="8" t="s">
        <v>57</v>
      </c>
      <c r="I1301" s="8" t="s">
        <v>58</v>
      </c>
      <c r="J1301" s="8" t="s">
        <v>59</v>
      </c>
      <c r="K1301" s="8" t="s">
        <v>60</v>
      </c>
      <c r="L1301" s="8" t="s">
        <v>61</v>
      </c>
      <c r="M1301" s="8" t="s">
        <v>62</v>
      </c>
      <c r="N1301" s="8" t="s">
        <v>63</v>
      </c>
      <c r="O1301" s="8" t="s">
        <v>64</v>
      </c>
      <c r="P1301" s="8" t="s">
        <v>65</v>
      </c>
      <c r="Q1301" s="8" t="s">
        <v>66</v>
      </c>
      <c r="R1301" s="9" t="s">
        <v>75</v>
      </c>
    </row>
    <row r="1302" spans="2:18" x14ac:dyDescent="0.15">
      <c r="B1302" s="90"/>
      <c r="C1302" s="99"/>
      <c r="D1302" s="102"/>
      <c r="E1302" s="1" t="s">
        <v>69</v>
      </c>
      <c r="F1302" s="6">
        <v>487.37599999999998</v>
      </c>
      <c r="G1302" s="6">
        <v>432.62</v>
      </c>
      <c r="H1302" s="6">
        <v>317.74900000000002</v>
      </c>
      <c r="I1302" s="6">
        <v>129.95500000000001</v>
      </c>
      <c r="J1302" s="6">
        <v>30.533999999999999</v>
      </c>
      <c r="K1302" s="6">
        <v>58.904000000000003</v>
      </c>
      <c r="L1302" s="6">
        <v>34.350999999999999</v>
      </c>
      <c r="M1302" s="6">
        <v>67.123999999999995</v>
      </c>
      <c r="N1302" s="6">
        <v>36.113</v>
      </c>
      <c r="O1302" s="6">
        <v>43.563000000000002</v>
      </c>
      <c r="P1302" s="6">
        <v>301.45400000000001</v>
      </c>
      <c r="Q1302" s="6">
        <v>471.15499999999997</v>
      </c>
      <c r="R1302" s="7">
        <v>2410.933</v>
      </c>
    </row>
    <row r="1303" spans="2:18" x14ac:dyDescent="0.15">
      <c r="B1303" s="90"/>
      <c r="C1303" s="99"/>
      <c r="D1303" s="102"/>
      <c r="E1303" s="1" t="s">
        <v>70</v>
      </c>
      <c r="F1303" s="6">
        <v>1180.309</v>
      </c>
      <c r="G1303" s="6">
        <v>1047.748</v>
      </c>
      <c r="H1303" s="6">
        <v>769.52599999999995</v>
      </c>
      <c r="I1303" s="6">
        <v>314.77600000000001</v>
      </c>
      <c r="J1303" s="6">
        <v>73.950999999999993</v>
      </c>
      <c r="K1303" s="6">
        <v>142.61600000000001</v>
      </c>
      <c r="L1303" s="6">
        <v>83.162000000000006</v>
      </c>
      <c r="M1303" s="6">
        <v>162.54400000000001</v>
      </c>
      <c r="N1303" s="6">
        <v>87.492999999999995</v>
      </c>
      <c r="O1303" s="6">
        <v>105.51300000000001</v>
      </c>
      <c r="P1303" s="6">
        <v>730.07299999999998</v>
      </c>
      <c r="Q1303" s="6">
        <v>1141.04</v>
      </c>
      <c r="R1303" s="7">
        <v>5838.75</v>
      </c>
    </row>
    <row r="1304" spans="2:18" x14ac:dyDescent="0.15">
      <c r="B1304" s="90"/>
      <c r="C1304" s="99"/>
      <c r="D1304" s="102"/>
      <c r="E1304" s="1" t="s">
        <v>71</v>
      </c>
      <c r="F1304" s="6">
        <v>1208.4939999999999</v>
      </c>
      <c r="G1304" s="6">
        <v>1072.741</v>
      </c>
      <c r="H1304" s="6">
        <v>787.91200000000003</v>
      </c>
      <c r="I1304" s="6">
        <v>322.26299999999998</v>
      </c>
      <c r="J1304" s="6">
        <v>75.712000000000003</v>
      </c>
      <c r="K1304" s="6">
        <v>146.029</v>
      </c>
      <c r="L1304" s="6">
        <v>85.144000000000005</v>
      </c>
      <c r="M1304" s="6">
        <v>166.435</v>
      </c>
      <c r="N1304" s="6">
        <v>89.548000000000002</v>
      </c>
      <c r="O1304" s="6">
        <v>108.045</v>
      </c>
      <c r="P1304" s="6">
        <v>747.50599999999997</v>
      </c>
      <c r="Q1304" s="6">
        <v>1168.271</v>
      </c>
      <c r="R1304" s="7">
        <v>5978.1360000000004</v>
      </c>
    </row>
    <row r="1305" spans="2:18" x14ac:dyDescent="0.15">
      <c r="B1305" s="90"/>
      <c r="C1305" s="99"/>
      <c r="D1305" s="102"/>
      <c r="E1305" s="1" t="s">
        <v>72</v>
      </c>
      <c r="F1305" s="6">
        <v>1105.7339999999999</v>
      </c>
      <c r="G1305" s="6">
        <v>981.505</v>
      </c>
      <c r="H1305" s="6">
        <v>720.89800000000002</v>
      </c>
      <c r="I1305" s="6">
        <v>294.88499999999999</v>
      </c>
      <c r="J1305" s="6">
        <v>69.290000000000006</v>
      </c>
      <c r="K1305" s="6">
        <v>133.625</v>
      </c>
      <c r="L1305" s="6">
        <v>77.914000000000001</v>
      </c>
      <c r="M1305" s="6">
        <v>152.268</v>
      </c>
      <c r="N1305" s="6">
        <v>81.950999999999993</v>
      </c>
      <c r="O1305" s="6">
        <v>98.832999999999998</v>
      </c>
      <c r="P1305" s="6">
        <v>683.94100000000003</v>
      </c>
      <c r="Q1305" s="6">
        <v>1068.924</v>
      </c>
      <c r="R1305" s="7">
        <v>5469.7309999999998</v>
      </c>
    </row>
    <row r="1306" spans="2:18" x14ac:dyDescent="0.15">
      <c r="B1306" s="90"/>
      <c r="C1306" s="99"/>
      <c r="D1306" s="102"/>
      <c r="E1306" s="1" t="s">
        <v>73</v>
      </c>
      <c r="F1306" s="6">
        <v>1479.817</v>
      </c>
      <c r="G1306" s="6">
        <v>1313.6030000000001</v>
      </c>
      <c r="H1306" s="6">
        <v>964.80600000000004</v>
      </c>
      <c r="I1306" s="6">
        <v>394.63499999999999</v>
      </c>
      <c r="J1306" s="6">
        <v>92.703999999999994</v>
      </c>
      <c r="K1306" s="6">
        <v>178.839</v>
      </c>
      <c r="L1306" s="6">
        <v>104.265</v>
      </c>
      <c r="M1306" s="6">
        <v>203.79499999999999</v>
      </c>
      <c r="N1306" s="6">
        <v>109.66</v>
      </c>
      <c r="O1306" s="6">
        <v>132.304</v>
      </c>
      <c r="P1306" s="6">
        <v>915.298</v>
      </c>
      <c r="Q1306" s="6">
        <v>1430.566</v>
      </c>
      <c r="R1306" s="7">
        <v>7320.2920000000004</v>
      </c>
    </row>
    <row r="1307" spans="2:18" x14ac:dyDescent="0.15">
      <c r="B1307" s="90"/>
      <c r="C1307" s="99"/>
      <c r="D1307" s="103"/>
      <c r="E1307" s="1" t="s">
        <v>74</v>
      </c>
      <c r="F1307" s="6">
        <v>2208.1289999999999</v>
      </c>
      <c r="G1307" s="6">
        <v>1960.11</v>
      </c>
      <c r="H1307" s="6">
        <v>1439.6310000000001</v>
      </c>
      <c r="I1307" s="6">
        <v>588.85199999999998</v>
      </c>
      <c r="J1307" s="6">
        <v>138.322</v>
      </c>
      <c r="K1307" s="6">
        <v>266.846</v>
      </c>
      <c r="L1307" s="6">
        <v>155.571</v>
      </c>
      <c r="M1307" s="6">
        <v>304.096</v>
      </c>
      <c r="N1307" s="6">
        <v>163.64500000000001</v>
      </c>
      <c r="O1307" s="6">
        <v>197.40899999999999</v>
      </c>
      <c r="P1307" s="6">
        <v>1365.7909999999999</v>
      </c>
      <c r="Q1307" s="6">
        <v>2134.6559999999999</v>
      </c>
      <c r="R1307" s="7">
        <v>10923.021000000001</v>
      </c>
    </row>
    <row r="1308" spans="2:18" x14ac:dyDescent="0.15">
      <c r="B1308" s="90"/>
      <c r="C1308" s="99"/>
      <c r="D1308" s="104" t="s">
        <v>68</v>
      </c>
      <c r="E1308" s="1"/>
      <c r="F1308" s="8" t="s">
        <v>76</v>
      </c>
      <c r="G1308" s="8" t="s">
        <v>56</v>
      </c>
      <c r="H1308" s="8" t="s">
        <v>57</v>
      </c>
      <c r="I1308" s="8" t="s">
        <v>58</v>
      </c>
      <c r="J1308" s="8" t="s">
        <v>59</v>
      </c>
      <c r="K1308" s="8" t="s">
        <v>60</v>
      </c>
      <c r="L1308" s="8" t="s">
        <v>61</v>
      </c>
      <c r="M1308" s="8" t="s">
        <v>62</v>
      </c>
      <c r="N1308" s="8" t="s">
        <v>63</v>
      </c>
      <c r="O1308" s="8" t="s">
        <v>64</v>
      </c>
      <c r="P1308" s="8" t="s">
        <v>65</v>
      </c>
      <c r="Q1308" s="8" t="s">
        <v>66</v>
      </c>
      <c r="R1308" s="9" t="s">
        <v>75</v>
      </c>
    </row>
    <row r="1309" spans="2:18" x14ac:dyDescent="0.15">
      <c r="B1309" s="90"/>
      <c r="C1309" s="99"/>
      <c r="D1309" s="102"/>
      <c r="E1309" s="1" t="s">
        <v>69</v>
      </c>
      <c r="F1309" s="6">
        <v>4202.5770000000002</v>
      </c>
      <c r="G1309" s="6">
        <v>3825.6129999999998</v>
      </c>
      <c r="H1309" s="6">
        <v>3558.1840000000002</v>
      </c>
      <c r="I1309" s="6">
        <v>2984.924</v>
      </c>
      <c r="J1309" s="6">
        <v>2530.5140000000001</v>
      </c>
      <c r="K1309" s="6">
        <v>2538.3179999999998</v>
      </c>
      <c r="L1309" s="6">
        <v>2997.6150000000002</v>
      </c>
      <c r="M1309" s="6">
        <v>3121.4859999999999</v>
      </c>
      <c r="N1309" s="6">
        <v>2666.4319999999998</v>
      </c>
      <c r="O1309" s="6">
        <v>2533.0940000000001</v>
      </c>
      <c r="P1309" s="6">
        <v>3143.25</v>
      </c>
      <c r="Q1309" s="6">
        <v>4140.0690000000004</v>
      </c>
      <c r="R1309" s="7">
        <v>38242.108999999997</v>
      </c>
    </row>
    <row r="1310" spans="2:18" x14ac:dyDescent="0.15">
      <c r="B1310" s="90"/>
      <c r="C1310" s="99"/>
      <c r="D1310" s="102"/>
      <c r="E1310" s="1" t="s">
        <v>70</v>
      </c>
      <c r="F1310" s="6">
        <v>7815.5129999999999</v>
      </c>
      <c r="G1310" s="6">
        <v>7108.0149999999994</v>
      </c>
      <c r="H1310" s="6">
        <v>6555.732</v>
      </c>
      <c r="I1310" s="6">
        <v>5412.9870000000001</v>
      </c>
      <c r="J1310" s="6">
        <v>4538.8609999999999</v>
      </c>
      <c r="K1310" s="6">
        <v>4574.5619999999999</v>
      </c>
      <c r="L1310" s="6">
        <v>5389.183</v>
      </c>
      <c r="M1310" s="6">
        <v>5635.1579999999994</v>
      </c>
      <c r="N1310" s="6">
        <v>4795.3670000000002</v>
      </c>
      <c r="O1310" s="6">
        <v>4555.5330000000004</v>
      </c>
      <c r="P1310" s="6">
        <v>5805.8490000000002</v>
      </c>
      <c r="Q1310" s="6">
        <v>7696.6369999999997</v>
      </c>
      <c r="R1310" s="7">
        <v>69883.406000000003</v>
      </c>
    </row>
    <row r="1311" spans="2:18" x14ac:dyDescent="0.15">
      <c r="B1311" s="90"/>
      <c r="C1311" s="99"/>
      <c r="D1311" s="102"/>
      <c r="E1311" s="1" t="s">
        <v>71</v>
      </c>
      <c r="F1311" s="6">
        <v>9053.652</v>
      </c>
      <c r="G1311" s="6">
        <v>8237.0410000000011</v>
      </c>
      <c r="H1311" s="6">
        <v>7631.2220000000007</v>
      </c>
      <c r="I1311" s="6">
        <v>6351.393</v>
      </c>
      <c r="J1311" s="6">
        <v>5354.6370000000006</v>
      </c>
      <c r="K1311" s="6">
        <v>5378.84</v>
      </c>
      <c r="L1311" s="6">
        <v>6332.7430000000004</v>
      </c>
      <c r="M1311" s="6">
        <v>6603.5140000000001</v>
      </c>
      <c r="N1311" s="6">
        <v>5636.5969999999998</v>
      </c>
      <c r="O1311" s="6">
        <v>5362.3090000000002</v>
      </c>
      <c r="P1311" s="6">
        <v>6748.0070000000005</v>
      </c>
      <c r="Q1311" s="6">
        <v>8913.5319999999992</v>
      </c>
      <c r="R1311" s="7">
        <v>81603.478999999992</v>
      </c>
    </row>
    <row r="1312" spans="2:18" x14ac:dyDescent="0.15">
      <c r="B1312" s="90"/>
      <c r="C1312" s="99"/>
      <c r="D1312" s="102"/>
      <c r="E1312" s="1" t="s">
        <v>72</v>
      </c>
      <c r="F1312" s="6">
        <v>9536.9380000000001</v>
      </c>
      <c r="G1312" s="6">
        <v>8680.512999999999</v>
      </c>
      <c r="H1312" s="6">
        <v>8076.2699999999995</v>
      </c>
      <c r="I1312" s="6">
        <v>6774.9480000000003</v>
      </c>
      <c r="J1312" s="6">
        <v>5742.4930000000004</v>
      </c>
      <c r="K1312" s="6">
        <v>5754.1080000000002</v>
      </c>
      <c r="L1312" s="6">
        <v>6780.7370000000001</v>
      </c>
      <c r="M1312" s="6">
        <v>7055.4369999999999</v>
      </c>
      <c r="N1312" s="6">
        <v>6034.8649999999998</v>
      </c>
      <c r="O1312" s="6">
        <v>5742.4059999999999</v>
      </c>
      <c r="P1312" s="6">
        <v>7132.3249999999998</v>
      </c>
      <c r="Q1312" s="6">
        <v>9390.2170000000006</v>
      </c>
      <c r="R1312" s="7">
        <v>86701.222000000009</v>
      </c>
    </row>
    <row r="1313" spans="2:18" x14ac:dyDescent="0.15">
      <c r="B1313" s="90"/>
      <c r="C1313" s="99"/>
      <c r="D1313" s="102"/>
      <c r="E1313" s="1" t="s">
        <v>73</v>
      </c>
      <c r="F1313" s="6">
        <v>11018.114999999998</v>
      </c>
      <c r="G1313" s="6">
        <v>10026.375</v>
      </c>
      <c r="H1313" s="6">
        <v>9280.893</v>
      </c>
      <c r="I1313" s="6">
        <v>7722.299</v>
      </c>
      <c r="J1313" s="6">
        <v>6511.3339999999998</v>
      </c>
      <c r="K1313" s="6">
        <v>6556.4870000000001</v>
      </c>
      <c r="L1313" s="6">
        <v>7755.08</v>
      </c>
      <c r="M1313" s="6">
        <v>8100.8270000000002</v>
      </c>
      <c r="N1313" s="6">
        <v>6894.6440000000002</v>
      </c>
      <c r="O1313" s="6">
        <v>6535.7979999999998</v>
      </c>
      <c r="P1313" s="6">
        <v>8212.68</v>
      </c>
      <c r="Q1313" s="6">
        <v>10859.569000000001</v>
      </c>
      <c r="R1313" s="7">
        <v>99474.099000000002</v>
      </c>
    </row>
    <row r="1314" spans="2:18" ht="14.25" thickBot="1" x14ac:dyDescent="0.2">
      <c r="B1314" s="91"/>
      <c r="C1314" s="100"/>
      <c r="D1314" s="105"/>
      <c r="E1314" s="10" t="s">
        <v>74</v>
      </c>
      <c r="F1314" s="11">
        <v>13427.59</v>
      </c>
      <c r="G1314" s="11">
        <v>12215.085999999999</v>
      </c>
      <c r="H1314" s="11">
        <v>11209.749</v>
      </c>
      <c r="I1314" s="11">
        <v>9200.4980000000014</v>
      </c>
      <c r="J1314" s="11">
        <v>7689.4380000000001</v>
      </c>
      <c r="K1314" s="11">
        <v>7812.3529999999992</v>
      </c>
      <c r="L1314" s="11">
        <v>9309.884</v>
      </c>
      <c r="M1314" s="11">
        <v>9792.6409999999996</v>
      </c>
      <c r="N1314" s="11">
        <v>8259.5769999999993</v>
      </c>
      <c r="O1314" s="11">
        <v>7772.7079999999996</v>
      </c>
      <c r="P1314" s="11">
        <v>9954.491</v>
      </c>
      <c r="Q1314" s="11">
        <v>13259.969999999998</v>
      </c>
      <c r="R1314" s="12">
        <v>119903.90400000001</v>
      </c>
    </row>
    <row r="1315" spans="2:18" ht="14.25" thickBot="1" x14ac:dyDescent="0.2">
      <c r="B1315" s="2">
        <v>24</v>
      </c>
      <c r="C1315" s="86" t="s">
        <v>26</v>
      </c>
      <c r="D1315" s="87"/>
      <c r="E1315" s="87"/>
      <c r="F1315" s="87"/>
      <c r="G1315" s="87"/>
      <c r="H1315" s="87"/>
      <c r="I1315" s="87"/>
      <c r="J1315" s="87"/>
      <c r="K1315" s="87"/>
      <c r="L1315" s="87"/>
      <c r="M1315" s="87"/>
      <c r="N1315" s="87"/>
      <c r="O1315" s="87"/>
      <c r="P1315" s="87"/>
      <c r="Q1315" s="87"/>
      <c r="R1315" s="88"/>
    </row>
    <row r="1316" spans="2:18" x14ac:dyDescent="0.15">
      <c r="B1316" s="89" t="s">
        <v>26</v>
      </c>
      <c r="C1316" s="98" t="s">
        <v>55</v>
      </c>
      <c r="D1316" s="101" t="s">
        <v>2</v>
      </c>
      <c r="E1316" s="3"/>
      <c r="F1316" s="4" t="s">
        <v>76</v>
      </c>
      <c r="G1316" s="4" t="s">
        <v>56</v>
      </c>
      <c r="H1316" s="4" t="s">
        <v>57</v>
      </c>
      <c r="I1316" s="4" t="s">
        <v>58</v>
      </c>
      <c r="J1316" s="4" t="s">
        <v>59</v>
      </c>
      <c r="K1316" s="4" t="s">
        <v>60</v>
      </c>
      <c r="L1316" s="4" t="s">
        <v>61</v>
      </c>
      <c r="M1316" s="4" t="s">
        <v>62</v>
      </c>
      <c r="N1316" s="4" t="s">
        <v>63</v>
      </c>
      <c r="O1316" s="4" t="s">
        <v>64</v>
      </c>
      <c r="P1316" s="4" t="s">
        <v>65</v>
      </c>
      <c r="Q1316" s="4" t="s">
        <v>66</v>
      </c>
      <c r="R1316" s="5" t="s">
        <v>75</v>
      </c>
    </row>
    <row r="1317" spans="2:18" x14ac:dyDescent="0.15">
      <c r="B1317" s="90"/>
      <c r="C1317" s="99"/>
      <c r="D1317" s="102"/>
      <c r="E1317" s="1" t="s">
        <v>69</v>
      </c>
      <c r="F1317" s="6">
        <v>240.363</v>
      </c>
      <c r="G1317" s="6">
        <v>228.221</v>
      </c>
      <c r="H1317" s="6">
        <v>226.90100000000001</v>
      </c>
      <c r="I1317" s="6">
        <v>189.947</v>
      </c>
      <c r="J1317" s="6">
        <v>177.70400000000001</v>
      </c>
      <c r="K1317" s="6">
        <v>190.44499999999999</v>
      </c>
      <c r="L1317" s="6">
        <v>217.809</v>
      </c>
      <c r="M1317" s="6">
        <v>224.494</v>
      </c>
      <c r="N1317" s="6">
        <v>199.65</v>
      </c>
      <c r="O1317" s="6">
        <v>181.44399999999999</v>
      </c>
      <c r="P1317" s="6">
        <v>205.505</v>
      </c>
      <c r="Q1317" s="6">
        <v>238.44499999999999</v>
      </c>
      <c r="R1317" s="7">
        <v>2520.9270000000001</v>
      </c>
    </row>
    <row r="1318" spans="2:18" x14ac:dyDescent="0.15">
      <c r="B1318" s="90"/>
      <c r="C1318" s="99"/>
      <c r="D1318" s="102"/>
      <c r="E1318" s="1" t="s">
        <v>70</v>
      </c>
      <c r="F1318" s="6">
        <v>432.584</v>
      </c>
      <c r="G1318" s="6">
        <v>410.73200000000003</v>
      </c>
      <c r="H1318" s="6">
        <v>408.35700000000003</v>
      </c>
      <c r="I1318" s="6">
        <v>341.84899999999999</v>
      </c>
      <c r="J1318" s="6">
        <v>319.81599999999997</v>
      </c>
      <c r="K1318" s="6">
        <v>342.74599999999998</v>
      </c>
      <c r="L1318" s="6">
        <v>391.99400000000003</v>
      </c>
      <c r="M1318" s="6">
        <v>404.024</v>
      </c>
      <c r="N1318" s="6">
        <v>359.31400000000002</v>
      </c>
      <c r="O1318" s="6">
        <v>326.54700000000003</v>
      </c>
      <c r="P1318" s="6">
        <v>369.851</v>
      </c>
      <c r="Q1318" s="6">
        <v>429.13200000000001</v>
      </c>
      <c r="R1318" s="7">
        <v>4536.9459999999999</v>
      </c>
    </row>
    <row r="1319" spans="2:18" x14ac:dyDescent="0.15">
      <c r="B1319" s="90"/>
      <c r="C1319" s="99"/>
      <c r="D1319" s="102"/>
      <c r="E1319" s="1" t="s">
        <v>71</v>
      </c>
      <c r="F1319" s="6">
        <v>505.21499999999997</v>
      </c>
      <c r="G1319" s="6">
        <v>479.69400000000002</v>
      </c>
      <c r="H1319" s="6">
        <v>476.92</v>
      </c>
      <c r="I1319" s="6">
        <v>399.24599999999998</v>
      </c>
      <c r="J1319" s="6">
        <v>373.51299999999998</v>
      </c>
      <c r="K1319" s="6">
        <v>400.29300000000001</v>
      </c>
      <c r="L1319" s="6">
        <v>457.80900000000003</v>
      </c>
      <c r="M1319" s="6">
        <v>471.86</v>
      </c>
      <c r="N1319" s="6">
        <v>419.642</v>
      </c>
      <c r="O1319" s="6">
        <v>381.375</v>
      </c>
      <c r="P1319" s="6">
        <v>431.94799999999998</v>
      </c>
      <c r="Q1319" s="6">
        <v>501.18299999999999</v>
      </c>
      <c r="R1319" s="7">
        <v>5298.6980000000003</v>
      </c>
    </row>
    <row r="1320" spans="2:18" x14ac:dyDescent="0.15">
      <c r="B1320" s="90"/>
      <c r="C1320" s="99"/>
      <c r="D1320" s="102"/>
      <c r="E1320" s="1" t="s">
        <v>72</v>
      </c>
      <c r="F1320" s="6">
        <v>540.18799999999999</v>
      </c>
      <c r="G1320" s="6">
        <v>512.9</v>
      </c>
      <c r="H1320" s="6">
        <v>509.935</v>
      </c>
      <c r="I1320" s="6">
        <v>426.88299999999998</v>
      </c>
      <c r="J1320" s="6">
        <v>399.37</v>
      </c>
      <c r="K1320" s="6">
        <v>428.00299999999999</v>
      </c>
      <c r="L1320" s="6">
        <v>489.50099999999998</v>
      </c>
      <c r="M1320" s="6">
        <v>504.524</v>
      </c>
      <c r="N1320" s="6">
        <v>448.69200000000001</v>
      </c>
      <c r="O1320" s="6">
        <v>407.77499999999998</v>
      </c>
      <c r="P1320" s="6">
        <v>461.85</v>
      </c>
      <c r="Q1320" s="6">
        <v>535.87699999999995</v>
      </c>
      <c r="R1320" s="7">
        <v>5665.4979999999996</v>
      </c>
    </row>
    <row r="1321" spans="2:18" x14ac:dyDescent="0.15">
      <c r="B1321" s="90"/>
      <c r="C1321" s="99"/>
      <c r="D1321" s="102"/>
      <c r="E1321" s="1" t="s">
        <v>73</v>
      </c>
      <c r="F1321" s="6">
        <v>627.46600000000001</v>
      </c>
      <c r="G1321" s="6">
        <v>595.77</v>
      </c>
      <c r="H1321" s="6">
        <v>592.32500000000005</v>
      </c>
      <c r="I1321" s="6">
        <v>495.85500000000002</v>
      </c>
      <c r="J1321" s="6">
        <v>463.89600000000002</v>
      </c>
      <c r="K1321" s="6">
        <v>497.15499999999997</v>
      </c>
      <c r="L1321" s="6">
        <v>568.59</v>
      </c>
      <c r="M1321" s="6">
        <v>586.04100000000005</v>
      </c>
      <c r="N1321" s="6">
        <v>521.18700000000001</v>
      </c>
      <c r="O1321" s="6">
        <v>473.65899999999999</v>
      </c>
      <c r="P1321" s="6">
        <v>536.471</v>
      </c>
      <c r="Q1321" s="6">
        <v>622.45899999999995</v>
      </c>
      <c r="R1321" s="7">
        <v>6580.8760000000002</v>
      </c>
    </row>
    <row r="1322" spans="2:18" x14ac:dyDescent="0.15">
      <c r="B1322" s="90"/>
      <c r="C1322" s="99"/>
      <c r="D1322" s="103"/>
      <c r="E1322" s="1" t="s">
        <v>74</v>
      </c>
      <c r="F1322" s="6">
        <v>775.38900000000001</v>
      </c>
      <c r="G1322" s="6">
        <v>736.22</v>
      </c>
      <c r="H1322" s="6">
        <v>731.96299999999997</v>
      </c>
      <c r="I1322" s="6">
        <v>612.75099999999998</v>
      </c>
      <c r="J1322" s="6">
        <v>573.25800000000004</v>
      </c>
      <c r="K1322" s="6">
        <v>614.35799999999995</v>
      </c>
      <c r="L1322" s="6">
        <v>702.63199999999995</v>
      </c>
      <c r="M1322" s="6">
        <v>724.197</v>
      </c>
      <c r="N1322" s="6">
        <v>644.05499999999995</v>
      </c>
      <c r="O1322" s="6">
        <v>585.32299999999998</v>
      </c>
      <c r="P1322" s="6">
        <v>662.94200000000001</v>
      </c>
      <c r="Q1322" s="6">
        <v>769.20100000000002</v>
      </c>
      <c r="R1322" s="7">
        <v>8132.2889999999998</v>
      </c>
    </row>
    <row r="1323" spans="2:18" x14ac:dyDescent="0.15">
      <c r="B1323" s="90"/>
      <c r="C1323" s="99"/>
      <c r="D1323" s="104" t="s">
        <v>4</v>
      </c>
      <c r="E1323" s="1"/>
      <c r="F1323" s="8" t="s">
        <v>76</v>
      </c>
      <c r="G1323" s="8" t="s">
        <v>56</v>
      </c>
      <c r="H1323" s="8" t="s">
        <v>57</v>
      </c>
      <c r="I1323" s="8" t="s">
        <v>58</v>
      </c>
      <c r="J1323" s="8" t="s">
        <v>59</v>
      </c>
      <c r="K1323" s="8" t="s">
        <v>60</v>
      </c>
      <c r="L1323" s="8" t="s">
        <v>61</v>
      </c>
      <c r="M1323" s="8" t="s">
        <v>62</v>
      </c>
      <c r="N1323" s="8" t="s">
        <v>63</v>
      </c>
      <c r="O1323" s="8" t="s">
        <v>64</v>
      </c>
      <c r="P1323" s="8" t="s">
        <v>65</v>
      </c>
      <c r="Q1323" s="8" t="s">
        <v>66</v>
      </c>
      <c r="R1323" s="9" t="s">
        <v>75</v>
      </c>
    </row>
    <row r="1324" spans="2:18" x14ac:dyDescent="0.15">
      <c r="B1324" s="90"/>
      <c r="C1324" s="99"/>
      <c r="D1324" s="102"/>
      <c r="E1324" s="1" t="s">
        <v>69</v>
      </c>
      <c r="F1324" s="6">
        <v>19.545000000000002</v>
      </c>
      <c r="G1324" s="6">
        <v>19.387</v>
      </c>
      <c r="H1324" s="6">
        <v>17.678999999999998</v>
      </c>
      <c r="I1324" s="6">
        <v>16.643000000000001</v>
      </c>
      <c r="J1324" s="6">
        <v>15.57</v>
      </c>
      <c r="K1324" s="6">
        <v>12.92</v>
      </c>
      <c r="L1324" s="6">
        <v>12.428000000000001</v>
      </c>
      <c r="M1324" s="6">
        <v>11.173</v>
      </c>
      <c r="N1324" s="6">
        <v>12.509</v>
      </c>
      <c r="O1324" s="6">
        <v>13.79</v>
      </c>
      <c r="P1324" s="6">
        <v>16.593</v>
      </c>
      <c r="Q1324" s="6">
        <v>19.27</v>
      </c>
      <c r="R1324" s="7">
        <v>187.50800000000001</v>
      </c>
    </row>
    <row r="1325" spans="2:18" x14ac:dyDescent="0.15">
      <c r="B1325" s="90"/>
      <c r="C1325" s="99"/>
      <c r="D1325" s="102"/>
      <c r="E1325" s="1" t="s">
        <v>70</v>
      </c>
      <c r="F1325" s="6">
        <v>34.121000000000002</v>
      </c>
      <c r="G1325" s="6">
        <v>33.844000000000001</v>
      </c>
      <c r="H1325" s="6">
        <v>30.863</v>
      </c>
      <c r="I1325" s="6">
        <v>29.053999999999998</v>
      </c>
      <c r="J1325" s="6">
        <v>27.181000000000001</v>
      </c>
      <c r="K1325" s="6">
        <v>22.555</v>
      </c>
      <c r="L1325" s="6">
        <v>21.696999999999999</v>
      </c>
      <c r="M1325" s="6">
        <v>19.506</v>
      </c>
      <c r="N1325" s="6">
        <v>21.838000000000001</v>
      </c>
      <c r="O1325" s="6">
        <v>24.074000000000002</v>
      </c>
      <c r="P1325" s="6">
        <v>28.966999999999999</v>
      </c>
      <c r="Q1325" s="6">
        <v>33.640999999999998</v>
      </c>
      <c r="R1325" s="7">
        <v>327.34199999999998</v>
      </c>
    </row>
    <row r="1326" spans="2:18" x14ac:dyDescent="0.15">
      <c r="B1326" s="90"/>
      <c r="C1326" s="99"/>
      <c r="D1326" s="102"/>
      <c r="E1326" s="1" t="s">
        <v>71</v>
      </c>
      <c r="F1326" s="6">
        <v>41.829000000000001</v>
      </c>
      <c r="G1326" s="6">
        <v>41.488999999999997</v>
      </c>
      <c r="H1326" s="6">
        <v>37.834000000000003</v>
      </c>
      <c r="I1326" s="6">
        <v>35.616999999999997</v>
      </c>
      <c r="J1326" s="6">
        <v>33.32</v>
      </c>
      <c r="K1326" s="6">
        <v>27.65</v>
      </c>
      <c r="L1326" s="6">
        <v>26.597999999999999</v>
      </c>
      <c r="M1326" s="6">
        <v>23.911999999999999</v>
      </c>
      <c r="N1326" s="6">
        <v>26.771000000000001</v>
      </c>
      <c r="O1326" s="6">
        <v>29.512</v>
      </c>
      <c r="P1326" s="6">
        <v>35.51</v>
      </c>
      <c r="Q1326" s="6">
        <v>41.24</v>
      </c>
      <c r="R1326" s="7">
        <v>401.28300000000002</v>
      </c>
    </row>
    <row r="1327" spans="2:18" x14ac:dyDescent="0.15">
      <c r="B1327" s="90"/>
      <c r="C1327" s="99"/>
      <c r="D1327" s="102"/>
      <c r="E1327" s="1" t="s">
        <v>72</v>
      </c>
      <c r="F1327" s="6">
        <v>45.610999999999997</v>
      </c>
      <c r="G1327" s="6">
        <v>45.241</v>
      </c>
      <c r="H1327" s="6">
        <v>41.256</v>
      </c>
      <c r="I1327" s="6">
        <v>38.837000000000003</v>
      </c>
      <c r="J1327" s="6">
        <v>36.332999999999998</v>
      </c>
      <c r="K1327" s="6">
        <v>30.151</v>
      </c>
      <c r="L1327" s="6">
        <v>29.003</v>
      </c>
      <c r="M1327" s="6">
        <v>26.074000000000002</v>
      </c>
      <c r="N1327" s="6">
        <v>29.192</v>
      </c>
      <c r="O1327" s="6">
        <v>32.180999999999997</v>
      </c>
      <c r="P1327" s="6">
        <v>38.720999999999997</v>
      </c>
      <c r="Q1327" s="6">
        <v>44.97</v>
      </c>
      <c r="R1327" s="7">
        <v>437.57</v>
      </c>
    </row>
    <row r="1328" spans="2:18" x14ac:dyDescent="0.15">
      <c r="B1328" s="90"/>
      <c r="C1328" s="99"/>
      <c r="D1328" s="102"/>
      <c r="E1328" s="1" t="s">
        <v>73</v>
      </c>
      <c r="F1328" s="6">
        <v>47.716000000000001</v>
      </c>
      <c r="G1328" s="6">
        <v>47.329000000000001</v>
      </c>
      <c r="H1328" s="6">
        <v>43.16</v>
      </c>
      <c r="I1328" s="6">
        <v>40.630000000000003</v>
      </c>
      <c r="J1328" s="6">
        <v>38.01</v>
      </c>
      <c r="K1328" s="6">
        <v>31.542000000000002</v>
      </c>
      <c r="L1328" s="6">
        <v>30.341000000000001</v>
      </c>
      <c r="M1328" s="6">
        <v>27.277999999999999</v>
      </c>
      <c r="N1328" s="6">
        <v>30.539000000000001</v>
      </c>
      <c r="O1328" s="6">
        <v>33.665999999999997</v>
      </c>
      <c r="P1328" s="6">
        <v>40.508000000000003</v>
      </c>
      <c r="Q1328" s="6">
        <v>47.045000000000002</v>
      </c>
      <c r="R1328" s="7">
        <v>457.76299999999998</v>
      </c>
    </row>
    <row r="1329" spans="2:18" x14ac:dyDescent="0.15">
      <c r="B1329" s="90"/>
      <c r="C1329" s="99"/>
      <c r="D1329" s="103"/>
      <c r="E1329" s="1" t="s">
        <v>74</v>
      </c>
      <c r="F1329" s="6">
        <v>47.256999999999998</v>
      </c>
      <c r="G1329" s="6">
        <v>46.874000000000002</v>
      </c>
      <c r="H1329" s="6">
        <v>42.744</v>
      </c>
      <c r="I1329" s="6">
        <v>40.238999999999997</v>
      </c>
      <c r="J1329" s="6">
        <v>37.643999999999998</v>
      </c>
      <c r="K1329" s="6">
        <v>31.239000000000001</v>
      </c>
      <c r="L1329" s="6">
        <v>30.048999999999999</v>
      </c>
      <c r="M1329" s="6">
        <v>27.015000000000001</v>
      </c>
      <c r="N1329" s="6">
        <v>30.245999999999999</v>
      </c>
      <c r="O1329" s="6">
        <v>33.341999999999999</v>
      </c>
      <c r="P1329" s="6">
        <v>40.118000000000002</v>
      </c>
      <c r="Q1329" s="6">
        <v>46.591999999999999</v>
      </c>
      <c r="R1329" s="7">
        <v>453.36</v>
      </c>
    </row>
    <row r="1330" spans="2:18" x14ac:dyDescent="0.15">
      <c r="B1330" s="90"/>
      <c r="C1330" s="99"/>
      <c r="D1330" s="104" t="s">
        <v>6</v>
      </c>
      <c r="E1330" s="1"/>
      <c r="F1330" s="8" t="s">
        <v>76</v>
      </c>
      <c r="G1330" s="8" t="s">
        <v>56</v>
      </c>
      <c r="H1330" s="8" t="s">
        <v>57</v>
      </c>
      <c r="I1330" s="8" t="s">
        <v>58</v>
      </c>
      <c r="J1330" s="8" t="s">
        <v>59</v>
      </c>
      <c r="K1330" s="8" t="s">
        <v>60</v>
      </c>
      <c r="L1330" s="8" t="s">
        <v>61</v>
      </c>
      <c r="M1330" s="8" t="s">
        <v>62</v>
      </c>
      <c r="N1330" s="8" t="s">
        <v>63</v>
      </c>
      <c r="O1330" s="8" t="s">
        <v>64</v>
      </c>
      <c r="P1330" s="8" t="s">
        <v>65</v>
      </c>
      <c r="Q1330" s="8" t="s">
        <v>66</v>
      </c>
      <c r="R1330" s="9" t="s">
        <v>75</v>
      </c>
    </row>
    <row r="1331" spans="2:18" x14ac:dyDescent="0.15">
      <c r="B1331" s="90"/>
      <c r="C1331" s="99"/>
      <c r="D1331" s="102"/>
      <c r="E1331" s="1" t="s">
        <v>69</v>
      </c>
      <c r="F1331" s="6">
        <v>8.9580000000000002</v>
      </c>
      <c r="G1331" s="6">
        <v>8.8849999999999998</v>
      </c>
      <c r="H1331" s="6">
        <v>8.1020000000000003</v>
      </c>
      <c r="I1331" s="6">
        <v>7.6269999999999998</v>
      </c>
      <c r="J1331" s="6">
        <v>7.1360000000000001</v>
      </c>
      <c r="K1331" s="6">
        <v>5.9210000000000003</v>
      </c>
      <c r="L1331" s="6">
        <v>5.6959999999999997</v>
      </c>
      <c r="M1331" s="6">
        <v>5.1210000000000004</v>
      </c>
      <c r="N1331" s="6">
        <v>5.7329999999999997</v>
      </c>
      <c r="O1331" s="6">
        <v>6.32</v>
      </c>
      <c r="P1331" s="6">
        <v>7.6050000000000004</v>
      </c>
      <c r="Q1331" s="6">
        <v>8.8320000000000007</v>
      </c>
      <c r="R1331" s="7">
        <v>85.935000000000002</v>
      </c>
    </row>
    <row r="1332" spans="2:18" x14ac:dyDescent="0.15">
      <c r="B1332" s="90"/>
      <c r="C1332" s="99"/>
      <c r="D1332" s="102"/>
      <c r="E1332" s="1" t="s">
        <v>70</v>
      </c>
      <c r="F1332" s="6">
        <v>15.635999999999999</v>
      </c>
      <c r="G1332" s="6">
        <v>15.509</v>
      </c>
      <c r="H1332" s="6">
        <v>14.143000000000001</v>
      </c>
      <c r="I1332" s="6">
        <v>13.314</v>
      </c>
      <c r="J1332" s="6">
        <v>12.456</v>
      </c>
      <c r="K1332" s="6">
        <v>10.336</v>
      </c>
      <c r="L1332" s="6">
        <v>9.9429999999999996</v>
      </c>
      <c r="M1332" s="6">
        <v>8.9390000000000001</v>
      </c>
      <c r="N1332" s="6">
        <v>10.007999999999999</v>
      </c>
      <c r="O1332" s="6">
        <v>11.032</v>
      </c>
      <c r="P1332" s="6">
        <v>13.273999999999999</v>
      </c>
      <c r="Q1332" s="6">
        <v>15.416</v>
      </c>
      <c r="R1332" s="7">
        <v>150.00700000000001</v>
      </c>
    </row>
    <row r="1333" spans="2:18" x14ac:dyDescent="0.15">
      <c r="B1333" s="90"/>
      <c r="C1333" s="99"/>
      <c r="D1333" s="102"/>
      <c r="E1333" s="1" t="s">
        <v>71</v>
      </c>
      <c r="F1333" s="6">
        <v>19.164999999999999</v>
      </c>
      <c r="G1333" s="6">
        <v>19.010000000000002</v>
      </c>
      <c r="H1333" s="6">
        <v>17.335000000000001</v>
      </c>
      <c r="I1333" s="6">
        <v>16.318999999999999</v>
      </c>
      <c r="J1333" s="6">
        <v>15.266999999999999</v>
      </c>
      <c r="K1333" s="6">
        <v>12.669</v>
      </c>
      <c r="L1333" s="6">
        <v>12.186999999999999</v>
      </c>
      <c r="M1333" s="6">
        <v>10.956</v>
      </c>
      <c r="N1333" s="6">
        <v>12.266</v>
      </c>
      <c r="O1333" s="6">
        <v>13.522</v>
      </c>
      <c r="P1333" s="6">
        <v>16.27</v>
      </c>
      <c r="Q1333" s="6">
        <v>18.896000000000001</v>
      </c>
      <c r="R1333" s="7">
        <v>183.864</v>
      </c>
    </row>
    <row r="1334" spans="2:18" x14ac:dyDescent="0.15">
      <c r="B1334" s="90"/>
      <c r="C1334" s="99"/>
      <c r="D1334" s="102"/>
      <c r="E1334" s="1" t="s">
        <v>72</v>
      </c>
      <c r="F1334" s="6">
        <v>20.905999999999999</v>
      </c>
      <c r="G1334" s="6">
        <v>20.736999999999998</v>
      </c>
      <c r="H1334" s="6">
        <v>18.91</v>
      </c>
      <c r="I1334" s="6">
        <v>17.802</v>
      </c>
      <c r="J1334" s="6">
        <v>16.654</v>
      </c>
      <c r="K1334" s="6">
        <v>13.82</v>
      </c>
      <c r="L1334" s="6">
        <v>13.294</v>
      </c>
      <c r="M1334" s="6">
        <v>11.951000000000001</v>
      </c>
      <c r="N1334" s="6">
        <v>13.381</v>
      </c>
      <c r="O1334" s="6">
        <v>14.750999999999999</v>
      </c>
      <c r="P1334" s="6">
        <v>17.748000000000001</v>
      </c>
      <c r="Q1334" s="6">
        <v>20.611999999999998</v>
      </c>
      <c r="R1334" s="7">
        <v>200.565</v>
      </c>
    </row>
    <row r="1335" spans="2:18" x14ac:dyDescent="0.15">
      <c r="B1335" s="90"/>
      <c r="C1335" s="99"/>
      <c r="D1335" s="102"/>
      <c r="E1335" s="1" t="s">
        <v>73</v>
      </c>
      <c r="F1335" s="6">
        <v>21.872</v>
      </c>
      <c r="G1335" s="6">
        <v>21.693999999999999</v>
      </c>
      <c r="H1335" s="6">
        <v>19.783000000000001</v>
      </c>
      <c r="I1335" s="6">
        <v>18.623999999999999</v>
      </c>
      <c r="J1335" s="6">
        <v>17.422999999999998</v>
      </c>
      <c r="K1335" s="6">
        <v>14.458</v>
      </c>
      <c r="L1335" s="6">
        <v>13.907999999999999</v>
      </c>
      <c r="M1335" s="6">
        <v>12.503</v>
      </c>
      <c r="N1335" s="6">
        <v>13.997999999999999</v>
      </c>
      <c r="O1335" s="6">
        <v>15.432</v>
      </c>
      <c r="P1335" s="6">
        <v>18.568000000000001</v>
      </c>
      <c r="Q1335" s="6">
        <v>21.564</v>
      </c>
      <c r="R1335" s="7">
        <v>209.827</v>
      </c>
    </row>
    <row r="1336" spans="2:18" x14ac:dyDescent="0.15">
      <c r="B1336" s="90"/>
      <c r="C1336" s="99"/>
      <c r="D1336" s="103"/>
      <c r="E1336" s="1" t="s">
        <v>74</v>
      </c>
      <c r="F1336" s="6">
        <v>21.666</v>
      </c>
      <c r="G1336" s="6">
        <v>21.49</v>
      </c>
      <c r="H1336" s="6">
        <v>19.597000000000001</v>
      </c>
      <c r="I1336" s="6">
        <v>18.448</v>
      </c>
      <c r="J1336" s="6">
        <v>17.259</v>
      </c>
      <c r="K1336" s="6">
        <v>14.321999999999999</v>
      </c>
      <c r="L1336" s="6">
        <v>13.776999999999999</v>
      </c>
      <c r="M1336" s="6">
        <v>12.385999999999999</v>
      </c>
      <c r="N1336" s="6">
        <v>13.867000000000001</v>
      </c>
      <c r="O1336" s="6">
        <v>15.287000000000001</v>
      </c>
      <c r="P1336" s="6">
        <v>18.393000000000001</v>
      </c>
      <c r="Q1336" s="6">
        <v>21.361000000000001</v>
      </c>
      <c r="R1336" s="7">
        <v>207.85300000000001</v>
      </c>
    </row>
    <row r="1337" spans="2:18" x14ac:dyDescent="0.15">
      <c r="B1337" s="90"/>
      <c r="C1337" s="99"/>
      <c r="D1337" s="104" t="s">
        <v>8</v>
      </c>
      <c r="E1337" s="1"/>
      <c r="F1337" s="8" t="s">
        <v>76</v>
      </c>
      <c r="G1337" s="8" t="s">
        <v>56</v>
      </c>
      <c r="H1337" s="8" t="s">
        <v>57</v>
      </c>
      <c r="I1337" s="8" t="s">
        <v>58</v>
      </c>
      <c r="J1337" s="8" t="s">
        <v>59</v>
      </c>
      <c r="K1337" s="8" t="s">
        <v>60</v>
      </c>
      <c r="L1337" s="8" t="s">
        <v>61</v>
      </c>
      <c r="M1337" s="8" t="s">
        <v>62</v>
      </c>
      <c r="N1337" s="8" t="s">
        <v>63</v>
      </c>
      <c r="O1337" s="8" t="s">
        <v>64</v>
      </c>
      <c r="P1337" s="8" t="s">
        <v>65</v>
      </c>
      <c r="Q1337" s="8" t="s">
        <v>66</v>
      </c>
      <c r="R1337" s="9" t="s">
        <v>75</v>
      </c>
    </row>
    <row r="1338" spans="2:18" x14ac:dyDescent="0.15">
      <c r="B1338" s="90"/>
      <c r="C1338" s="99"/>
      <c r="D1338" s="102"/>
      <c r="E1338" s="1" t="s">
        <v>69</v>
      </c>
      <c r="F1338" s="6">
        <v>10.819000000000001</v>
      </c>
      <c r="G1338" s="6">
        <v>8.7390000000000008</v>
      </c>
      <c r="H1338" s="6">
        <v>5.3769999999999998</v>
      </c>
      <c r="I1338" s="6">
        <v>2.282</v>
      </c>
      <c r="J1338" s="6">
        <v>0.72099999999999997</v>
      </c>
      <c r="K1338" s="6">
        <v>0.314</v>
      </c>
      <c r="L1338" s="6">
        <v>0.113</v>
      </c>
      <c r="M1338" s="6">
        <v>0.34499999999999997</v>
      </c>
      <c r="N1338" s="6">
        <v>0.42199999999999999</v>
      </c>
      <c r="O1338" s="6">
        <v>0.871</v>
      </c>
      <c r="P1338" s="6">
        <v>4.37</v>
      </c>
      <c r="Q1338" s="6">
        <v>7.0940000000000003</v>
      </c>
      <c r="R1338" s="7">
        <v>41.466000000000001</v>
      </c>
    </row>
    <row r="1339" spans="2:18" x14ac:dyDescent="0.15">
      <c r="B1339" s="90"/>
      <c r="C1339" s="99"/>
      <c r="D1339" s="102"/>
      <c r="E1339" s="1" t="s">
        <v>70</v>
      </c>
      <c r="F1339" s="6">
        <v>26.201000000000001</v>
      </c>
      <c r="G1339" s="6">
        <v>21.163</v>
      </c>
      <c r="H1339" s="6">
        <v>13.021000000000001</v>
      </c>
      <c r="I1339" s="6">
        <v>5.5270000000000001</v>
      </c>
      <c r="J1339" s="6">
        <v>1.746</v>
      </c>
      <c r="K1339" s="6">
        <v>0.76</v>
      </c>
      <c r="L1339" s="6">
        <v>0.27400000000000002</v>
      </c>
      <c r="M1339" s="6">
        <v>0.83499999999999996</v>
      </c>
      <c r="N1339" s="6">
        <v>1.022</v>
      </c>
      <c r="O1339" s="6">
        <v>2.11</v>
      </c>
      <c r="P1339" s="6">
        <v>10.584</v>
      </c>
      <c r="Q1339" s="6">
        <v>17.178999999999998</v>
      </c>
      <c r="R1339" s="7">
        <v>100.42100000000001</v>
      </c>
    </row>
    <row r="1340" spans="2:18" x14ac:dyDescent="0.15">
      <c r="B1340" s="90"/>
      <c r="C1340" s="99"/>
      <c r="D1340" s="102"/>
      <c r="E1340" s="1" t="s">
        <v>71</v>
      </c>
      <c r="F1340" s="6">
        <v>26.827000000000002</v>
      </c>
      <c r="G1340" s="6">
        <v>21.667999999999999</v>
      </c>
      <c r="H1340" s="6">
        <v>13.332000000000001</v>
      </c>
      <c r="I1340" s="6">
        <v>5.6589999999999998</v>
      </c>
      <c r="J1340" s="6">
        <v>1.788</v>
      </c>
      <c r="K1340" s="6">
        <v>0.77900000000000003</v>
      </c>
      <c r="L1340" s="6">
        <v>0.28000000000000003</v>
      </c>
      <c r="M1340" s="6">
        <v>0.85499999999999998</v>
      </c>
      <c r="N1340" s="6">
        <v>1.046</v>
      </c>
      <c r="O1340" s="6">
        <v>2.16</v>
      </c>
      <c r="P1340" s="6">
        <v>10.837</v>
      </c>
      <c r="Q1340" s="6">
        <v>17.588999999999999</v>
      </c>
      <c r="R1340" s="7">
        <v>102.819</v>
      </c>
    </row>
    <row r="1341" spans="2:18" x14ac:dyDescent="0.15">
      <c r="B1341" s="90"/>
      <c r="C1341" s="99"/>
      <c r="D1341" s="102"/>
      <c r="E1341" s="1" t="s">
        <v>72</v>
      </c>
      <c r="F1341" s="6">
        <v>24.545000000000002</v>
      </c>
      <c r="G1341" s="6">
        <v>19.824999999999999</v>
      </c>
      <c r="H1341" s="6">
        <v>12.198</v>
      </c>
      <c r="I1341" s="6">
        <v>5.1779999999999999</v>
      </c>
      <c r="J1341" s="6">
        <v>1.6359999999999999</v>
      </c>
      <c r="K1341" s="6">
        <v>0.71199999999999997</v>
      </c>
      <c r="L1341" s="6">
        <v>0.25700000000000001</v>
      </c>
      <c r="M1341" s="6">
        <v>0.78200000000000003</v>
      </c>
      <c r="N1341" s="6">
        <v>0.95699999999999996</v>
      </c>
      <c r="O1341" s="6">
        <v>1.976</v>
      </c>
      <c r="P1341" s="6">
        <v>9.9149999999999991</v>
      </c>
      <c r="Q1341" s="6">
        <v>16.093</v>
      </c>
      <c r="R1341" s="7">
        <v>94.075000000000003</v>
      </c>
    </row>
    <row r="1342" spans="2:18" x14ac:dyDescent="0.15">
      <c r="B1342" s="90"/>
      <c r="C1342" s="99"/>
      <c r="D1342" s="102"/>
      <c r="E1342" s="1" t="s">
        <v>73</v>
      </c>
      <c r="F1342" s="6">
        <v>32.85</v>
      </c>
      <c r="G1342" s="6">
        <v>26.533000000000001</v>
      </c>
      <c r="H1342" s="6">
        <v>16.324999999999999</v>
      </c>
      <c r="I1342" s="6">
        <v>6.93</v>
      </c>
      <c r="J1342" s="6">
        <v>2.1890000000000001</v>
      </c>
      <c r="K1342" s="6">
        <v>0.95299999999999996</v>
      </c>
      <c r="L1342" s="6">
        <v>0.34300000000000003</v>
      </c>
      <c r="M1342" s="6">
        <v>1.046</v>
      </c>
      <c r="N1342" s="6">
        <v>1.2809999999999999</v>
      </c>
      <c r="O1342" s="6">
        <v>2.645</v>
      </c>
      <c r="P1342" s="6">
        <v>13.269</v>
      </c>
      <c r="Q1342" s="6">
        <v>21.538</v>
      </c>
      <c r="R1342" s="7">
        <v>125.90300000000001</v>
      </c>
    </row>
    <row r="1343" spans="2:18" ht="14.25" thickBot="1" x14ac:dyDescent="0.2">
      <c r="B1343" s="90"/>
      <c r="C1343" s="100"/>
      <c r="D1343" s="105"/>
      <c r="E1343" s="10" t="s">
        <v>74</v>
      </c>
      <c r="F1343" s="11">
        <v>49.017000000000003</v>
      </c>
      <c r="G1343" s="11">
        <v>39.591000000000001</v>
      </c>
      <c r="H1343" s="11">
        <v>24.36</v>
      </c>
      <c r="I1343" s="11">
        <v>10.340999999999999</v>
      </c>
      <c r="J1343" s="11">
        <v>3.2669999999999999</v>
      </c>
      <c r="K1343" s="11">
        <v>1.423</v>
      </c>
      <c r="L1343" s="11">
        <v>0.51200000000000001</v>
      </c>
      <c r="M1343" s="11">
        <v>1.5609999999999999</v>
      </c>
      <c r="N1343" s="11">
        <v>1.911</v>
      </c>
      <c r="O1343" s="11">
        <v>3.9470000000000001</v>
      </c>
      <c r="P1343" s="11">
        <v>19.8</v>
      </c>
      <c r="Q1343" s="11">
        <v>32.137999999999998</v>
      </c>
      <c r="R1343" s="12">
        <v>187.86699999999999</v>
      </c>
    </row>
    <row r="1344" spans="2:18" x14ac:dyDescent="0.15">
      <c r="B1344" s="90"/>
      <c r="C1344" s="98" t="s">
        <v>67</v>
      </c>
      <c r="D1344" s="101" t="s">
        <v>2</v>
      </c>
      <c r="E1344" s="3"/>
      <c r="F1344" s="4" t="s">
        <v>76</v>
      </c>
      <c r="G1344" s="4" t="s">
        <v>56</v>
      </c>
      <c r="H1344" s="4" t="s">
        <v>57</v>
      </c>
      <c r="I1344" s="4" t="s">
        <v>58</v>
      </c>
      <c r="J1344" s="4" t="s">
        <v>59</v>
      </c>
      <c r="K1344" s="4" t="s">
        <v>60</v>
      </c>
      <c r="L1344" s="4" t="s">
        <v>61</v>
      </c>
      <c r="M1344" s="4" t="s">
        <v>62</v>
      </c>
      <c r="N1344" s="4" t="s">
        <v>63</v>
      </c>
      <c r="O1344" s="4" t="s">
        <v>64</v>
      </c>
      <c r="P1344" s="4" t="s">
        <v>65</v>
      </c>
      <c r="Q1344" s="4" t="s">
        <v>66</v>
      </c>
      <c r="R1344" s="5" t="s">
        <v>75</v>
      </c>
    </row>
    <row r="1345" spans="2:18" x14ac:dyDescent="0.15">
      <c r="B1345" s="90"/>
      <c r="C1345" s="99"/>
      <c r="D1345" s="102"/>
      <c r="E1345" s="1" t="s">
        <v>69</v>
      </c>
      <c r="F1345" s="6">
        <v>2345.9430000000002</v>
      </c>
      <c r="G1345" s="6">
        <v>2227.4369999999999</v>
      </c>
      <c r="H1345" s="6">
        <v>2214.5540000000001</v>
      </c>
      <c r="I1345" s="6">
        <v>1853.883</v>
      </c>
      <c r="J1345" s="6">
        <v>1734.3910000000001</v>
      </c>
      <c r="K1345" s="6">
        <v>1858.7429999999999</v>
      </c>
      <c r="L1345" s="6">
        <v>2125.8159999999998</v>
      </c>
      <c r="M1345" s="6">
        <v>2191.0610000000001</v>
      </c>
      <c r="N1345" s="6">
        <v>1948.5840000000001</v>
      </c>
      <c r="O1345" s="6">
        <v>1770.893</v>
      </c>
      <c r="P1345" s="6">
        <v>2005.729</v>
      </c>
      <c r="Q1345" s="6">
        <v>2327.223</v>
      </c>
      <c r="R1345" s="7">
        <v>24604.248</v>
      </c>
    </row>
    <row r="1346" spans="2:18" x14ac:dyDescent="0.15">
      <c r="B1346" s="90"/>
      <c r="C1346" s="99"/>
      <c r="D1346" s="102"/>
      <c r="E1346" s="1" t="s">
        <v>70</v>
      </c>
      <c r="F1346" s="6">
        <v>4222.0200000000004</v>
      </c>
      <c r="G1346" s="6">
        <v>4008.7440000000001</v>
      </c>
      <c r="H1346" s="6">
        <v>3985.5639999999999</v>
      </c>
      <c r="I1346" s="6">
        <v>3336.4459999999999</v>
      </c>
      <c r="J1346" s="6">
        <v>3121.404</v>
      </c>
      <c r="K1346" s="6">
        <v>3345.201</v>
      </c>
      <c r="L1346" s="6">
        <v>3825.8609999999999</v>
      </c>
      <c r="M1346" s="6">
        <v>3943.2739999999999</v>
      </c>
      <c r="N1346" s="6">
        <v>3506.9050000000002</v>
      </c>
      <c r="O1346" s="6">
        <v>3187.0990000000002</v>
      </c>
      <c r="P1346" s="6">
        <v>3609.7460000000001</v>
      </c>
      <c r="Q1346" s="6">
        <v>4188.3280000000004</v>
      </c>
      <c r="R1346" s="7">
        <v>44280.593000000001</v>
      </c>
    </row>
    <row r="1347" spans="2:18" x14ac:dyDescent="0.15">
      <c r="B1347" s="90"/>
      <c r="C1347" s="99"/>
      <c r="D1347" s="102"/>
      <c r="E1347" s="1" t="s">
        <v>71</v>
      </c>
      <c r="F1347" s="6">
        <v>4930.8980000000001</v>
      </c>
      <c r="G1347" s="6">
        <v>4681.8130000000001</v>
      </c>
      <c r="H1347" s="6">
        <v>4654.7389999999996</v>
      </c>
      <c r="I1347" s="6">
        <v>3896.6410000000001</v>
      </c>
      <c r="J1347" s="6">
        <v>3645.4870000000001</v>
      </c>
      <c r="K1347" s="6">
        <v>3906.86</v>
      </c>
      <c r="L1347" s="6">
        <v>4468.2160000000003</v>
      </c>
      <c r="M1347" s="6">
        <v>4605.3540000000003</v>
      </c>
      <c r="N1347" s="6">
        <v>4095.7060000000001</v>
      </c>
      <c r="O1347" s="6">
        <v>3722.22</v>
      </c>
      <c r="P1347" s="6">
        <v>4215.8119999999999</v>
      </c>
      <c r="Q1347" s="6">
        <v>4891.5460000000003</v>
      </c>
      <c r="R1347" s="7">
        <v>51715.292000000001</v>
      </c>
    </row>
    <row r="1348" spans="2:18" x14ac:dyDescent="0.15">
      <c r="B1348" s="90"/>
      <c r="C1348" s="99"/>
      <c r="D1348" s="102"/>
      <c r="E1348" s="1" t="s">
        <v>72</v>
      </c>
      <c r="F1348" s="6">
        <v>5272.2349999999997</v>
      </c>
      <c r="G1348" s="6">
        <v>5005.9040000000005</v>
      </c>
      <c r="H1348" s="6">
        <v>4976.9660000000003</v>
      </c>
      <c r="I1348" s="6">
        <v>4166.3779999999997</v>
      </c>
      <c r="J1348" s="6">
        <v>3897.8510000000001</v>
      </c>
      <c r="K1348" s="6">
        <v>4177.3090000000002</v>
      </c>
      <c r="L1348" s="6">
        <v>4777.53</v>
      </c>
      <c r="M1348" s="6">
        <v>4924.1540000000005</v>
      </c>
      <c r="N1348" s="6">
        <v>4379.2340000000004</v>
      </c>
      <c r="O1348" s="6">
        <v>3979.884</v>
      </c>
      <c r="P1348" s="6">
        <v>4507.6559999999999</v>
      </c>
      <c r="Q1348" s="6">
        <v>5230.16</v>
      </c>
      <c r="R1348" s="7">
        <v>55295.26</v>
      </c>
    </row>
    <row r="1349" spans="2:18" x14ac:dyDescent="0.15">
      <c r="B1349" s="90"/>
      <c r="C1349" s="99"/>
      <c r="D1349" s="102"/>
      <c r="E1349" s="1" t="s">
        <v>73</v>
      </c>
      <c r="F1349" s="6">
        <v>6124.0680000000002</v>
      </c>
      <c r="G1349" s="6">
        <v>5814.7150000000001</v>
      </c>
      <c r="H1349" s="6">
        <v>5781.0919999999996</v>
      </c>
      <c r="I1349" s="6">
        <v>4839.5450000000001</v>
      </c>
      <c r="J1349" s="6">
        <v>4527.625</v>
      </c>
      <c r="K1349" s="6">
        <v>4852.2330000000002</v>
      </c>
      <c r="L1349" s="6">
        <v>5549.4380000000001</v>
      </c>
      <c r="M1349" s="6">
        <v>5719.76</v>
      </c>
      <c r="N1349" s="6">
        <v>5086.7849999999999</v>
      </c>
      <c r="O1349" s="6">
        <v>4622.9120000000003</v>
      </c>
      <c r="P1349" s="6">
        <v>5235.9570000000003</v>
      </c>
      <c r="Q1349" s="6">
        <v>6075.2</v>
      </c>
      <c r="R1349" s="7">
        <v>64229.35</v>
      </c>
    </row>
    <row r="1350" spans="2:18" x14ac:dyDescent="0.15">
      <c r="B1350" s="90"/>
      <c r="C1350" s="99"/>
      <c r="D1350" s="103"/>
      <c r="E1350" s="1" t="s">
        <v>74</v>
      </c>
      <c r="F1350" s="6">
        <v>7567.7969999999996</v>
      </c>
      <c r="G1350" s="6">
        <v>7185.5069999999996</v>
      </c>
      <c r="H1350" s="6">
        <v>7143.9589999999998</v>
      </c>
      <c r="I1350" s="6">
        <v>5980.45</v>
      </c>
      <c r="J1350" s="6">
        <v>5594.9979999999996</v>
      </c>
      <c r="K1350" s="6">
        <v>5996.134</v>
      </c>
      <c r="L1350" s="6">
        <v>6857.6880000000001</v>
      </c>
      <c r="M1350" s="6">
        <v>7068.1629999999996</v>
      </c>
      <c r="N1350" s="6">
        <v>6285.9769999999999</v>
      </c>
      <c r="O1350" s="6">
        <v>5712.7520000000004</v>
      </c>
      <c r="P1350" s="6">
        <v>6470.3140000000003</v>
      </c>
      <c r="Q1350" s="6">
        <v>7507.402</v>
      </c>
      <c r="R1350" s="7">
        <v>79371.141000000003</v>
      </c>
    </row>
    <row r="1351" spans="2:18" x14ac:dyDescent="0.15">
      <c r="B1351" s="90"/>
      <c r="C1351" s="99"/>
      <c r="D1351" s="104" t="s">
        <v>27</v>
      </c>
      <c r="E1351" s="1"/>
      <c r="F1351" s="8" t="s">
        <v>76</v>
      </c>
      <c r="G1351" s="8" t="s">
        <v>56</v>
      </c>
      <c r="H1351" s="8" t="s">
        <v>57</v>
      </c>
      <c r="I1351" s="8" t="s">
        <v>58</v>
      </c>
      <c r="J1351" s="8" t="s">
        <v>59</v>
      </c>
      <c r="K1351" s="8" t="s">
        <v>60</v>
      </c>
      <c r="L1351" s="8" t="s">
        <v>61</v>
      </c>
      <c r="M1351" s="8" t="s">
        <v>62</v>
      </c>
      <c r="N1351" s="8" t="s">
        <v>63</v>
      </c>
      <c r="O1351" s="8" t="s">
        <v>64</v>
      </c>
      <c r="P1351" s="8" t="s">
        <v>65</v>
      </c>
      <c r="Q1351" s="8" t="s">
        <v>66</v>
      </c>
      <c r="R1351" s="9" t="s">
        <v>75</v>
      </c>
    </row>
    <row r="1352" spans="2:18" x14ac:dyDescent="0.15">
      <c r="B1352" s="90"/>
      <c r="C1352" s="99"/>
      <c r="D1352" s="102"/>
      <c r="E1352" s="1" t="s">
        <v>69</v>
      </c>
      <c r="F1352" s="6">
        <v>899.96900000000005</v>
      </c>
      <c r="G1352" s="6">
        <v>892.69399999999996</v>
      </c>
      <c r="H1352" s="6">
        <v>814.04700000000003</v>
      </c>
      <c r="I1352" s="6">
        <v>766.34400000000005</v>
      </c>
      <c r="J1352" s="6">
        <v>716.93600000000004</v>
      </c>
      <c r="K1352" s="6">
        <v>594.91399999999999</v>
      </c>
      <c r="L1352" s="6">
        <v>572.26</v>
      </c>
      <c r="M1352" s="6">
        <v>514.47199999999998</v>
      </c>
      <c r="N1352" s="6">
        <v>575.98900000000003</v>
      </c>
      <c r="O1352" s="6">
        <v>634.97400000000005</v>
      </c>
      <c r="P1352" s="6">
        <v>764.04100000000005</v>
      </c>
      <c r="Q1352" s="6">
        <v>887.30600000000004</v>
      </c>
      <c r="R1352" s="7">
        <v>8633.9930000000004</v>
      </c>
    </row>
    <row r="1353" spans="2:18" x14ac:dyDescent="0.15">
      <c r="B1353" s="90"/>
      <c r="C1353" s="99"/>
      <c r="D1353" s="102"/>
      <c r="E1353" s="1" t="s">
        <v>70</v>
      </c>
      <c r="F1353" s="6">
        <v>1571.136</v>
      </c>
      <c r="G1353" s="6">
        <v>1558.3810000000001</v>
      </c>
      <c r="H1353" s="6">
        <v>1421.1179999999999</v>
      </c>
      <c r="I1353" s="6">
        <v>1337.82</v>
      </c>
      <c r="J1353" s="6">
        <v>1251.576</v>
      </c>
      <c r="K1353" s="6">
        <v>1038.568</v>
      </c>
      <c r="L1353" s="6">
        <v>999.06</v>
      </c>
      <c r="M1353" s="6">
        <v>898.173</v>
      </c>
      <c r="N1353" s="6">
        <v>1005.553</v>
      </c>
      <c r="O1353" s="6">
        <v>1108.511</v>
      </c>
      <c r="P1353" s="6">
        <v>1333.8140000000001</v>
      </c>
      <c r="Q1353" s="6">
        <v>1549.0329999999999</v>
      </c>
      <c r="R1353" s="7">
        <v>15072.79</v>
      </c>
    </row>
    <row r="1354" spans="2:18" x14ac:dyDescent="0.15">
      <c r="B1354" s="90"/>
      <c r="C1354" s="99"/>
      <c r="D1354" s="102"/>
      <c r="E1354" s="1" t="s">
        <v>71</v>
      </c>
      <c r="F1354" s="6">
        <v>1926.058</v>
      </c>
      <c r="G1354" s="6">
        <v>1910.402</v>
      </c>
      <c r="H1354" s="6">
        <v>1742.104</v>
      </c>
      <c r="I1354" s="6">
        <v>1640.02</v>
      </c>
      <c r="J1354" s="6">
        <v>1534.2529999999999</v>
      </c>
      <c r="K1354" s="6">
        <v>1273.172</v>
      </c>
      <c r="L1354" s="6">
        <v>1224.732</v>
      </c>
      <c r="M1354" s="6">
        <v>1101.0519999999999</v>
      </c>
      <c r="N1354" s="6">
        <v>1232.6969999999999</v>
      </c>
      <c r="O1354" s="6">
        <v>1358.91</v>
      </c>
      <c r="P1354" s="6">
        <v>1635.0930000000001</v>
      </c>
      <c r="Q1354" s="6">
        <v>1898.9369999999999</v>
      </c>
      <c r="R1354" s="7">
        <v>18477.476999999999</v>
      </c>
    </row>
    <row r="1355" spans="2:18" x14ac:dyDescent="0.15">
      <c r="B1355" s="90"/>
      <c r="C1355" s="99"/>
      <c r="D1355" s="102"/>
      <c r="E1355" s="1" t="s">
        <v>72</v>
      </c>
      <c r="F1355" s="6">
        <v>2100.2040000000002</v>
      </c>
      <c r="G1355" s="6">
        <v>2083.1669999999999</v>
      </c>
      <c r="H1355" s="6">
        <v>1899.674</v>
      </c>
      <c r="I1355" s="6">
        <v>1788.289</v>
      </c>
      <c r="J1355" s="6">
        <v>1672.989</v>
      </c>
      <c r="K1355" s="6">
        <v>1388.3330000000001</v>
      </c>
      <c r="L1355" s="6">
        <v>1335.472</v>
      </c>
      <c r="M1355" s="6">
        <v>1200.6030000000001</v>
      </c>
      <c r="N1355" s="6">
        <v>1344.175</v>
      </c>
      <c r="O1355" s="6">
        <v>1481.806</v>
      </c>
      <c r="P1355" s="6">
        <v>1782.9469999999999</v>
      </c>
      <c r="Q1355" s="6">
        <v>2070.6889999999999</v>
      </c>
      <c r="R1355" s="7">
        <v>20148.348000000002</v>
      </c>
    </row>
    <row r="1356" spans="2:18" x14ac:dyDescent="0.15">
      <c r="B1356" s="90"/>
      <c r="C1356" s="99"/>
      <c r="D1356" s="102"/>
      <c r="E1356" s="1" t="s">
        <v>73</v>
      </c>
      <c r="F1356" s="6">
        <v>2197.1309999999999</v>
      </c>
      <c r="G1356" s="6">
        <v>2179.3110000000001</v>
      </c>
      <c r="H1356" s="6">
        <v>1987.345</v>
      </c>
      <c r="I1356" s="6">
        <v>1870.8489999999999</v>
      </c>
      <c r="J1356" s="6">
        <v>1750.2080000000001</v>
      </c>
      <c r="K1356" s="6">
        <v>1452.383</v>
      </c>
      <c r="L1356" s="6">
        <v>1397.0820000000001</v>
      </c>
      <c r="M1356" s="6">
        <v>1256.0429999999999</v>
      </c>
      <c r="N1356" s="6">
        <v>1406.1990000000001</v>
      </c>
      <c r="O1356" s="6">
        <v>1550.1849999999999</v>
      </c>
      <c r="P1356" s="6">
        <v>1865.231</v>
      </c>
      <c r="Q1356" s="6">
        <v>2166.2339999999999</v>
      </c>
      <c r="R1356" s="7">
        <v>21078.154999999999</v>
      </c>
    </row>
    <row r="1357" spans="2:18" x14ac:dyDescent="0.15">
      <c r="B1357" s="90"/>
      <c r="C1357" s="99"/>
      <c r="D1357" s="103"/>
      <c r="E1357" s="1" t="s">
        <v>74</v>
      </c>
      <c r="F1357" s="6">
        <v>2175.9960000000001</v>
      </c>
      <c r="G1357" s="6">
        <v>2158.36</v>
      </c>
      <c r="H1357" s="6">
        <v>1968.19</v>
      </c>
      <c r="I1357" s="6">
        <v>1852.845</v>
      </c>
      <c r="J1357" s="6">
        <v>1733.356</v>
      </c>
      <c r="K1357" s="6">
        <v>1438.431</v>
      </c>
      <c r="L1357" s="6">
        <v>1383.636</v>
      </c>
      <c r="M1357" s="6">
        <v>1243.933</v>
      </c>
      <c r="N1357" s="6">
        <v>1392.7070000000001</v>
      </c>
      <c r="O1357" s="6">
        <v>1535.2660000000001</v>
      </c>
      <c r="P1357" s="6">
        <v>1847.2729999999999</v>
      </c>
      <c r="Q1357" s="6">
        <v>2145.375</v>
      </c>
      <c r="R1357" s="7">
        <v>20875.415000000001</v>
      </c>
    </row>
    <row r="1358" spans="2:18" x14ac:dyDescent="0.15">
      <c r="B1358" s="90"/>
      <c r="C1358" s="99"/>
      <c r="D1358" s="104" t="s">
        <v>8</v>
      </c>
      <c r="E1358" s="1"/>
      <c r="F1358" s="8" t="s">
        <v>76</v>
      </c>
      <c r="G1358" s="8" t="s">
        <v>56</v>
      </c>
      <c r="H1358" s="8" t="s">
        <v>57</v>
      </c>
      <c r="I1358" s="8" t="s">
        <v>58</v>
      </c>
      <c r="J1358" s="8" t="s">
        <v>59</v>
      </c>
      <c r="K1358" s="8" t="s">
        <v>60</v>
      </c>
      <c r="L1358" s="8" t="s">
        <v>61</v>
      </c>
      <c r="M1358" s="8" t="s">
        <v>62</v>
      </c>
      <c r="N1358" s="8" t="s">
        <v>63</v>
      </c>
      <c r="O1358" s="8" t="s">
        <v>64</v>
      </c>
      <c r="P1358" s="8" t="s">
        <v>65</v>
      </c>
      <c r="Q1358" s="8" t="s">
        <v>66</v>
      </c>
      <c r="R1358" s="9" t="s">
        <v>75</v>
      </c>
    </row>
    <row r="1359" spans="2:18" x14ac:dyDescent="0.15">
      <c r="B1359" s="90"/>
      <c r="C1359" s="99"/>
      <c r="D1359" s="102"/>
      <c r="E1359" s="1" t="s">
        <v>69</v>
      </c>
      <c r="F1359" s="6">
        <v>397.05700000000002</v>
      </c>
      <c r="G1359" s="6">
        <v>320.721</v>
      </c>
      <c r="H1359" s="6">
        <v>197.33600000000001</v>
      </c>
      <c r="I1359" s="6">
        <v>83.748999999999995</v>
      </c>
      <c r="J1359" s="6">
        <v>26.460999999999999</v>
      </c>
      <c r="K1359" s="6">
        <v>11.523999999999999</v>
      </c>
      <c r="L1359" s="6">
        <v>4.1470000000000002</v>
      </c>
      <c r="M1359" s="6">
        <v>12.662000000000001</v>
      </c>
      <c r="N1359" s="6">
        <v>15.487</v>
      </c>
      <c r="O1359" s="6">
        <v>31.966000000000001</v>
      </c>
      <c r="P1359" s="6">
        <v>160.37899999999999</v>
      </c>
      <c r="Q1359" s="6">
        <v>260.35000000000002</v>
      </c>
      <c r="R1359" s="7">
        <v>1521.8019999999999</v>
      </c>
    </row>
    <row r="1360" spans="2:18" x14ac:dyDescent="0.15">
      <c r="B1360" s="90"/>
      <c r="C1360" s="99"/>
      <c r="D1360" s="102"/>
      <c r="E1360" s="1" t="s">
        <v>70</v>
      </c>
      <c r="F1360" s="6">
        <v>961.577</v>
      </c>
      <c r="G1360" s="6">
        <v>776.68200000000002</v>
      </c>
      <c r="H1360" s="6">
        <v>477.87099999999998</v>
      </c>
      <c r="I1360" s="6">
        <v>202.84100000000001</v>
      </c>
      <c r="J1360" s="6">
        <v>64.078000000000003</v>
      </c>
      <c r="K1360" s="6">
        <v>27.891999999999999</v>
      </c>
      <c r="L1360" s="6">
        <v>10.055999999999999</v>
      </c>
      <c r="M1360" s="6">
        <v>30.645</v>
      </c>
      <c r="N1360" s="6">
        <v>37.506999999999998</v>
      </c>
      <c r="O1360" s="6">
        <v>77.436999999999998</v>
      </c>
      <c r="P1360" s="6">
        <v>388.43299999999999</v>
      </c>
      <c r="Q1360" s="6">
        <v>630.46900000000005</v>
      </c>
      <c r="R1360" s="7">
        <v>3685.451</v>
      </c>
    </row>
    <row r="1361" spans="2:18" x14ac:dyDescent="0.15">
      <c r="B1361" s="90"/>
      <c r="C1361" s="99"/>
      <c r="D1361" s="102"/>
      <c r="E1361" s="1" t="s">
        <v>71</v>
      </c>
      <c r="F1361" s="6">
        <v>984.55100000000004</v>
      </c>
      <c r="G1361" s="6">
        <v>795.21600000000001</v>
      </c>
      <c r="H1361" s="6">
        <v>489.28399999999999</v>
      </c>
      <c r="I1361" s="6">
        <v>207.685</v>
      </c>
      <c r="J1361" s="6">
        <v>65.62</v>
      </c>
      <c r="K1361" s="6">
        <v>28.588999999999999</v>
      </c>
      <c r="L1361" s="6">
        <v>10.276</v>
      </c>
      <c r="M1361" s="6">
        <v>31.379000000000001</v>
      </c>
      <c r="N1361" s="6">
        <v>38.387999999999998</v>
      </c>
      <c r="O1361" s="6">
        <v>79.272000000000006</v>
      </c>
      <c r="P1361" s="6">
        <v>397.71800000000002</v>
      </c>
      <c r="Q1361" s="6">
        <v>645.51599999999996</v>
      </c>
      <c r="R1361" s="7">
        <v>3773.4569999999999</v>
      </c>
    </row>
    <row r="1362" spans="2:18" x14ac:dyDescent="0.15">
      <c r="B1362" s="90"/>
      <c r="C1362" s="99"/>
      <c r="D1362" s="102"/>
      <c r="E1362" s="1" t="s">
        <v>72</v>
      </c>
      <c r="F1362" s="6">
        <v>900.80200000000002</v>
      </c>
      <c r="G1362" s="6">
        <v>727.57799999999997</v>
      </c>
      <c r="H1362" s="6">
        <v>447.66699999999997</v>
      </c>
      <c r="I1362" s="6">
        <v>190.03299999999999</v>
      </c>
      <c r="J1362" s="6">
        <v>60.040999999999997</v>
      </c>
      <c r="K1362" s="6">
        <v>26.13</v>
      </c>
      <c r="L1362" s="6">
        <v>9.4320000000000004</v>
      </c>
      <c r="M1362" s="6">
        <v>28.699000000000002</v>
      </c>
      <c r="N1362" s="6">
        <v>35.122</v>
      </c>
      <c r="O1362" s="6">
        <v>72.519000000000005</v>
      </c>
      <c r="P1362" s="6">
        <v>363.88099999999997</v>
      </c>
      <c r="Q1362" s="6">
        <v>590.61300000000006</v>
      </c>
      <c r="R1362" s="7">
        <v>3452.5529999999999</v>
      </c>
    </row>
    <row r="1363" spans="2:18" x14ac:dyDescent="0.15">
      <c r="B1363" s="90"/>
      <c r="C1363" s="99"/>
      <c r="D1363" s="102"/>
      <c r="E1363" s="1" t="s">
        <v>73</v>
      </c>
      <c r="F1363" s="6">
        <v>1205.595</v>
      </c>
      <c r="G1363" s="6">
        <v>973.76099999999997</v>
      </c>
      <c r="H1363" s="6">
        <v>599.12800000000004</v>
      </c>
      <c r="I1363" s="6">
        <v>254.33099999999999</v>
      </c>
      <c r="J1363" s="6">
        <v>80.335999999999999</v>
      </c>
      <c r="K1363" s="6">
        <v>34.975000000000001</v>
      </c>
      <c r="L1363" s="6">
        <v>12.587999999999999</v>
      </c>
      <c r="M1363" s="6">
        <v>38.387999999999998</v>
      </c>
      <c r="N1363" s="6">
        <v>47.012999999999998</v>
      </c>
      <c r="O1363" s="6">
        <v>97.072000000000003</v>
      </c>
      <c r="P1363" s="6">
        <v>486.97199999999998</v>
      </c>
      <c r="Q1363" s="6">
        <v>790.44500000000005</v>
      </c>
      <c r="R1363" s="7">
        <v>4620.6400000000003</v>
      </c>
    </row>
    <row r="1364" spans="2:18" x14ac:dyDescent="0.15">
      <c r="B1364" s="90"/>
      <c r="C1364" s="99"/>
      <c r="D1364" s="103"/>
      <c r="E1364" s="1" t="s">
        <v>74</v>
      </c>
      <c r="F1364" s="6">
        <v>1798.924</v>
      </c>
      <c r="G1364" s="6">
        <v>1452.99</v>
      </c>
      <c r="H1364" s="6">
        <v>894.01199999999994</v>
      </c>
      <c r="I1364" s="6">
        <v>379.51499999999999</v>
      </c>
      <c r="J1364" s="6">
        <v>119.899</v>
      </c>
      <c r="K1364" s="6">
        <v>52.223999999999997</v>
      </c>
      <c r="L1364" s="6">
        <v>18.79</v>
      </c>
      <c r="M1364" s="6">
        <v>57.289000000000001</v>
      </c>
      <c r="N1364" s="6">
        <v>70.134</v>
      </c>
      <c r="O1364" s="6">
        <v>144.85499999999999</v>
      </c>
      <c r="P1364" s="6">
        <v>726.66</v>
      </c>
      <c r="Q1364" s="6">
        <v>1179.4649999999999</v>
      </c>
      <c r="R1364" s="7">
        <v>6894.7190000000001</v>
      </c>
    </row>
    <row r="1365" spans="2:18" x14ac:dyDescent="0.15">
      <c r="B1365" s="90"/>
      <c r="C1365" s="99"/>
      <c r="D1365" s="104" t="s">
        <v>68</v>
      </c>
      <c r="E1365" s="1"/>
      <c r="F1365" s="8" t="s">
        <v>76</v>
      </c>
      <c r="G1365" s="8" t="s">
        <v>56</v>
      </c>
      <c r="H1365" s="8" t="s">
        <v>57</v>
      </c>
      <c r="I1365" s="8" t="s">
        <v>58</v>
      </c>
      <c r="J1365" s="8" t="s">
        <v>59</v>
      </c>
      <c r="K1365" s="8" t="s">
        <v>60</v>
      </c>
      <c r="L1365" s="8" t="s">
        <v>61</v>
      </c>
      <c r="M1365" s="8" t="s">
        <v>62</v>
      </c>
      <c r="N1365" s="8" t="s">
        <v>63</v>
      </c>
      <c r="O1365" s="8" t="s">
        <v>64</v>
      </c>
      <c r="P1365" s="8" t="s">
        <v>65</v>
      </c>
      <c r="Q1365" s="8" t="s">
        <v>66</v>
      </c>
      <c r="R1365" s="9" t="s">
        <v>75</v>
      </c>
    </row>
    <row r="1366" spans="2:18" x14ac:dyDescent="0.15">
      <c r="B1366" s="90"/>
      <c r="C1366" s="99"/>
      <c r="D1366" s="102"/>
      <c r="E1366" s="1" t="s">
        <v>69</v>
      </c>
      <c r="F1366" s="6">
        <v>3642.9690000000001</v>
      </c>
      <c r="G1366" s="6">
        <v>3440.8519999999999</v>
      </c>
      <c r="H1366" s="6">
        <v>3225.9369999999999</v>
      </c>
      <c r="I1366" s="6">
        <v>2703.9759999999997</v>
      </c>
      <c r="J1366" s="6">
        <v>2477.788</v>
      </c>
      <c r="K1366" s="6">
        <v>2465.181</v>
      </c>
      <c r="L1366" s="6">
        <v>2702.223</v>
      </c>
      <c r="M1366" s="6">
        <v>2718.1950000000002</v>
      </c>
      <c r="N1366" s="6">
        <v>2540.0600000000004</v>
      </c>
      <c r="O1366" s="6">
        <v>2437.8330000000001</v>
      </c>
      <c r="P1366" s="6">
        <v>2930.1489999999999</v>
      </c>
      <c r="Q1366" s="6">
        <v>3474.8789999999999</v>
      </c>
      <c r="R1366" s="7">
        <v>34760.043000000005</v>
      </c>
    </row>
    <row r="1367" spans="2:18" x14ac:dyDescent="0.15">
      <c r="B1367" s="90"/>
      <c r="C1367" s="99"/>
      <c r="D1367" s="102"/>
      <c r="E1367" s="1" t="s">
        <v>70</v>
      </c>
      <c r="F1367" s="6">
        <v>6754.7330000000011</v>
      </c>
      <c r="G1367" s="6">
        <v>6343.8069999999998</v>
      </c>
      <c r="H1367" s="6">
        <v>5884.5529999999999</v>
      </c>
      <c r="I1367" s="6">
        <v>4877.107</v>
      </c>
      <c r="J1367" s="6">
        <v>4437.058</v>
      </c>
      <c r="K1367" s="6">
        <v>4411.6610000000001</v>
      </c>
      <c r="L1367" s="6">
        <v>4834.9769999999999</v>
      </c>
      <c r="M1367" s="6">
        <v>4872.0920000000006</v>
      </c>
      <c r="N1367" s="6">
        <v>4549.9650000000001</v>
      </c>
      <c r="O1367" s="6">
        <v>4373.0470000000005</v>
      </c>
      <c r="P1367" s="6">
        <v>5331.9930000000004</v>
      </c>
      <c r="Q1367" s="6">
        <v>6367.8300000000008</v>
      </c>
      <c r="R1367" s="7">
        <v>63038.834000000003</v>
      </c>
    </row>
    <row r="1368" spans="2:18" x14ac:dyDescent="0.15">
      <c r="B1368" s="90"/>
      <c r="C1368" s="99"/>
      <c r="D1368" s="102"/>
      <c r="E1368" s="1" t="s">
        <v>71</v>
      </c>
      <c r="F1368" s="6">
        <v>7841.5070000000005</v>
      </c>
      <c r="G1368" s="6">
        <v>7387.4310000000005</v>
      </c>
      <c r="H1368" s="6">
        <v>6886.1269999999995</v>
      </c>
      <c r="I1368" s="6">
        <v>5744.3460000000005</v>
      </c>
      <c r="J1368" s="6">
        <v>5245.36</v>
      </c>
      <c r="K1368" s="6">
        <v>5208.6210000000001</v>
      </c>
      <c r="L1368" s="6">
        <v>5703.2240000000002</v>
      </c>
      <c r="M1368" s="6">
        <v>5737.7849999999999</v>
      </c>
      <c r="N1368" s="6">
        <v>5366.7910000000002</v>
      </c>
      <c r="O1368" s="6">
        <v>5160.402</v>
      </c>
      <c r="P1368" s="6">
        <v>6248.6229999999996</v>
      </c>
      <c r="Q1368" s="6">
        <v>7435.9989999999998</v>
      </c>
      <c r="R1368" s="7">
        <v>73966.225999999995</v>
      </c>
    </row>
    <row r="1369" spans="2:18" x14ac:dyDescent="0.15">
      <c r="B1369" s="90"/>
      <c r="C1369" s="99"/>
      <c r="D1369" s="102"/>
      <c r="E1369" s="1" t="s">
        <v>72</v>
      </c>
      <c r="F1369" s="6">
        <v>8273.241</v>
      </c>
      <c r="G1369" s="6">
        <v>7816.6489999999994</v>
      </c>
      <c r="H1369" s="6">
        <v>7324.3070000000007</v>
      </c>
      <c r="I1369" s="6">
        <v>6144.7</v>
      </c>
      <c r="J1369" s="6">
        <v>5630.8810000000003</v>
      </c>
      <c r="K1369" s="6">
        <v>5591.7719999999999</v>
      </c>
      <c r="L1369" s="6">
        <v>6122.4339999999993</v>
      </c>
      <c r="M1369" s="6">
        <v>6153.4560000000001</v>
      </c>
      <c r="N1369" s="6">
        <v>5758.5310000000009</v>
      </c>
      <c r="O1369" s="6">
        <v>5534.2090000000007</v>
      </c>
      <c r="P1369" s="6">
        <v>6654.4840000000004</v>
      </c>
      <c r="Q1369" s="6">
        <v>7891.4620000000004</v>
      </c>
      <c r="R1369" s="7">
        <v>78896.161000000007</v>
      </c>
    </row>
    <row r="1370" spans="2:18" x14ac:dyDescent="0.15">
      <c r="B1370" s="90"/>
      <c r="C1370" s="99"/>
      <c r="D1370" s="102"/>
      <c r="E1370" s="1" t="s">
        <v>73</v>
      </c>
      <c r="F1370" s="6">
        <v>9526.7939999999999</v>
      </c>
      <c r="G1370" s="6">
        <v>8967.7870000000003</v>
      </c>
      <c r="H1370" s="6">
        <v>8367.5650000000005</v>
      </c>
      <c r="I1370" s="6">
        <v>6964.7250000000004</v>
      </c>
      <c r="J1370" s="6">
        <v>6358.1690000000008</v>
      </c>
      <c r="K1370" s="6">
        <v>6339.5910000000003</v>
      </c>
      <c r="L1370" s="6">
        <v>6959.1080000000002</v>
      </c>
      <c r="M1370" s="6">
        <v>7014.1909999999998</v>
      </c>
      <c r="N1370" s="6">
        <v>6539.9970000000003</v>
      </c>
      <c r="O1370" s="6">
        <v>6270.1689999999999</v>
      </c>
      <c r="P1370" s="6">
        <v>7588.16</v>
      </c>
      <c r="Q1370" s="6">
        <v>9031.878999999999</v>
      </c>
      <c r="R1370" s="7">
        <v>89928.145000000004</v>
      </c>
    </row>
    <row r="1371" spans="2:18" ht="14.25" thickBot="1" x14ac:dyDescent="0.2">
      <c r="B1371" s="91"/>
      <c r="C1371" s="100"/>
      <c r="D1371" s="105"/>
      <c r="E1371" s="10" t="s">
        <v>74</v>
      </c>
      <c r="F1371" s="11">
        <v>11542.717000000001</v>
      </c>
      <c r="G1371" s="11">
        <v>10796.857</v>
      </c>
      <c r="H1371" s="11">
        <v>10006.161</v>
      </c>
      <c r="I1371" s="11">
        <v>8212.81</v>
      </c>
      <c r="J1371" s="11">
        <v>7448.2529999999997</v>
      </c>
      <c r="K1371" s="11">
        <v>7486.7890000000007</v>
      </c>
      <c r="L1371" s="11">
        <v>8260.1140000000014</v>
      </c>
      <c r="M1371" s="11">
        <v>8369.3850000000002</v>
      </c>
      <c r="N1371" s="11">
        <v>7748.8180000000002</v>
      </c>
      <c r="O1371" s="11">
        <v>7392.8729999999996</v>
      </c>
      <c r="P1371" s="11">
        <v>9044.2469999999994</v>
      </c>
      <c r="Q1371" s="11">
        <v>10832.242</v>
      </c>
      <c r="R1371" s="12">
        <v>107141.27500000001</v>
      </c>
    </row>
    <row r="1372" spans="2:18" ht="14.25" thickBot="1" x14ac:dyDescent="0.2">
      <c r="B1372" s="2">
        <v>25</v>
      </c>
      <c r="C1372" s="86" t="s">
        <v>28</v>
      </c>
      <c r="D1372" s="87"/>
      <c r="E1372" s="87"/>
      <c r="F1372" s="87"/>
      <c r="G1372" s="87"/>
      <c r="H1372" s="87"/>
      <c r="I1372" s="87"/>
      <c r="J1372" s="87"/>
      <c r="K1372" s="87"/>
      <c r="L1372" s="87"/>
      <c r="M1372" s="87"/>
      <c r="N1372" s="87"/>
      <c r="O1372" s="87"/>
      <c r="P1372" s="87"/>
      <c r="Q1372" s="87"/>
      <c r="R1372" s="88"/>
    </row>
    <row r="1373" spans="2:18" x14ac:dyDescent="0.15">
      <c r="B1373" s="89" t="s">
        <v>28</v>
      </c>
      <c r="C1373" s="92" t="s">
        <v>55</v>
      </c>
      <c r="D1373" s="95" t="s">
        <v>2</v>
      </c>
      <c r="E1373" s="3"/>
      <c r="F1373" s="4" t="s">
        <v>76</v>
      </c>
      <c r="G1373" s="4" t="s">
        <v>56</v>
      </c>
      <c r="H1373" s="4" t="s">
        <v>57</v>
      </c>
      <c r="I1373" s="4" t="s">
        <v>58</v>
      </c>
      <c r="J1373" s="4" t="s">
        <v>59</v>
      </c>
      <c r="K1373" s="4" t="s">
        <v>60</v>
      </c>
      <c r="L1373" s="4" t="s">
        <v>61</v>
      </c>
      <c r="M1373" s="4" t="s">
        <v>62</v>
      </c>
      <c r="N1373" s="4" t="s">
        <v>63</v>
      </c>
      <c r="O1373" s="4" t="s">
        <v>64</v>
      </c>
      <c r="P1373" s="4" t="s">
        <v>65</v>
      </c>
      <c r="Q1373" s="4" t="s">
        <v>66</v>
      </c>
      <c r="R1373" s="5" t="s">
        <v>75</v>
      </c>
    </row>
    <row r="1374" spans="2:18" x14ac:dyDescent="0.15">
      <c r="B1374" s="90"/>
      <c r="C1374" s="93"/>
      <c r="D1374" s="96"/>
      <c r="E1374" s="1" t="s">
        <v>69</v>
      </c>
      <c r="F1374" s="6">
        <v>239.62</v>
      </c>
      <c r="G1374" s="6">
        <v>220.18600000000001</v>
      </c>
      <c r="H1374" s="6">
        <v>206.864</v>
      </c>
      <c r="I1374" s="6">
        <v>180.387</v>
      </c>
      <c r="J1374" s="6">
        <v>165.28700000000001</v>
      </c>
      <c r="K1374" s="6">
        <v>186.40700000000001</v>
      </c>
      <c r="L1374" s="6">
        <v>233.12700000000001</v>
      </c>
      <c r="M1374" s="6">
        <v>240.06100000000001</v>
      </c>
      <c r="N1374" s="6">
        <v>192.98699999999999</v>
      </c>
      <c r="O1374" s="6">
        <v>171.86699999999999</v>
      </c>
      <c r="P1374" s="6">
        <v>188.37799999999999</v>
      </c>
      <c r="Q1374" s="6">
        <v>240.59899999999999</v>
      </c>
      <c r="R1374" s="7">
        <v>2465.77</v>
      </c>
    </row>
    <row r="1375" spans="2:18" x14ac:dyDescent="0.15">
      <c r="B1375" s="90"/>
      <c r="C1375" s="93"/>
      <c r="D1375" s="96"/>
      <c r="E1375" s="1" t="s">
        <v>70</v>
      </c>
      <c r="F1375" s="6">
        <v>431.24700000000001</v>
      </c>
      <c r="G1375" s="6">
        <v>396.27100000000002</v>
      </c>
      <c r="H1375" s="6">
        <v>372.29599999999999</v>
      </c>
      <c r="I1375" s="6">
        <v>324.64400000000001</v>
      </c>
      <c r="J1375" s="6">
        <v>297.46899999999999</v>
      </c>
      <c r="K1375" s="6">
        <v>335.48</v>
      </c>
      <c r="L1375" s="6">
        <v>419.56200000000001</v>
      </c>
      <c r="M1375" s="6">
        <v>432.041</v>
      </c>
      <c r="N1375" s="6">
        <v>347.322</v>
      </c>
      <c r="O1375" s="6">
        <v>309.31099999999998</v>
      </c>
      <c r="P1375" s="6">
        <v>339.02600000000001</v>
      </c>
      <c r="Q1375" s="6">
        <v>433.00900000000001</v>
      </c>
      <c r="R1375" s="7">
        <v>4437.68</v>
      </c>
    </row>
    <row r="1376" spans="2:18" x14ac:dyDescent="0.15">
      <c r="B1376" s="90"/>
      <c r="C1376" s="93"/>
      <c r="D1376" s="96"/>
      <c r="E1376" s="1" t="s">
        <v>71</v>
      </c>
      <c r="F1376" s="6">
        <v>503.65300000000002</v>
      </c>
      <c r="G1376" s="6">
        <v>462.80500000000001</v>
      </c>
      <c r="H1376" s="6">
        <v>434.80399999999997</v>
      </c>
      <c r="I1376" s="6">
        <v>379.15199999999999</v>
      </c>
      <c r="J1376" s="6">
        <v>347.41399999999999</v>
      </c>
      <c r="K1376" s="6">
        <v>391.80700000000002</v>
      </c>
      <c r="L1376" s="6">
        <v>490.00700000000001</v>
      </c>
      <c r="M1376" s="6">
        <v>504.58100000000002</v>
      </c>
      <c r="N1376" s="6">
        <v>405.637</v>
      </c>
      <c r="O1376" s="6">
        <v>361.24400000000003</v>
      </c>
      <c r="P1376" s="6">
        <v>395.94900000000001</v>
      </c>
      <c r="Q1376" s="6">
        <v>505.71100000000001</v>
      </c>
      <c r="R1376" s="7">
        <v>5182.7650000000003</v>
      </c>
    </row>
    <row r="1377" spans="2:18" x14ac:dyDescent="0.15">
      <c r="B1377" s="90"/>
      <c r="C1377" s="93"/>
      <c r="D1377" s="96"/>
      <c r="E1377" s="1" t="s">
        <v>72</v>
      </c>
      <c r="F1377" s="6">
        <v>538.51900000000001</v>
      </c>
      <c r="G1377" s="6">
        <v>494.84300000000002</v>
      </c>
      <c r="H1377" s="6">
        <v>464.904</v>
      </c>
      <c r="I1377" s="6">
        <v>405.399</v>
      </c>
      <c r="J1377" s="6">
        <v>371.46300000000002</v>
      </c>
      <c r="K1377" s="6">
        <v>418.93</v>
      </c>
      <c r="L1377" s="6">
        <v>523.92700000000002</v>
      </c>
      <c r="M1377" s="6">
        <v>539.51</v>
      </c>
      <c r="N1377" s="6">
        <v>433.71800000000002</v>
      </c>
      <c r="O1377" s="6">
        <v>386.25099999999998</v>
      </c>
      <c r="P1377" s="6">
        <v>423.358</v>
      </c>
      <c r="Q1377" s="6">
        <v>540.71799999999996</v>
      </c>
      <c r="R1377" s="7">
        <v>5541.54</v>
      </c>
    </row>
    <row r="1378" spans="2:18" x14ac:dyDescent="0.15">
      <c r="B1378" s="90"/>
      <c r="C1378" s="93"/>
      <c r="D1378" s="96"/>
      <c r="E1378" s="1" t="s">
        <v>73</v>
      </c>
      <c r="F1378" s="6">
        <v>625.52700000000004</v>
      </c>
      <c r="G1378" s="6">
        <v>574.79499999999996</v>
      </c>
      <c r="H1378" s="6">
        <v>540.01800000000003</v>
      </c>
      <c r="I1378" s="6">
        <v>470.899</v>
      </c>
      <c r="J1378" s="6">
        <v>431.48099999999999</v>
      </c>
      <c r="K1378" s="6">
        <v>486.61599999999999</v>
      </c>
      <c r="L1378" s="6">
        <v>608.57799999999997</v>
      </c>
      <c r="M1378" s="6">
        <v>626.67899999999997</v>
      </c>
      <c r="N1378" s="6">
        <v>503.79399999999998</v>
      </c>
      <c r="O1378" s="6">
        <v>448.65800000000002</v>
      </c>
      <c r="P1378" s="6">
        <v>491.76</v>
      </c>
      <c r="Q1378" s="6">
        <v>628.08199999999999</v>
      </c>
      <c r="R1378" s="7">
        <v>6436.8890000000001</v>
      </c>
    </row>
    <row r="1379" spans="2:18" x14ac:dyDescent="0.15">
      <c r="B1379" s="90"/>
      <c r="C1379" s="93"/>
      <c r="D1379" s="96"/>
      <c r="E1379" s="1" t="s">
        <v>74</v>
      </c>
      <c r="F1379" s="6">
        <v>772.99300000000005</v>
      </c>
      <c r="G1379" s="6">
        <v>710.3</v>
      </c>
      <c r="H1379" s="6">
        <v>667.32500000000005</v>
      </c>
      <c r="I1379" s="6">
        <v>581.91200000000003</v>
      </c>
      <c r="J1379" s="6">
        <v>533.20100000000002</v>
      </c>
      <c r="K1379" s="6">
        <v>601.33399999999995</v>
      </c>
      <c r="L1379" s="6">
        <v>752.048</v>
      </c>
      <c r="M1379" s="6">
        <v>774.41600000000005</v>
      </c>
      <c r="N1379" s="6">
        <v>622.56100000000004</v>
      </c>
      <c r="O1379" s="6">
        <v>554.42700000000002</v>
      </c>
      <c r="P1379" s="6">
        <v>607.69100000000003</v>
      </c>
      <c r="Q1379" s="6">
        <v>776.15</v>
      </c>
      <c r="R1379" s="7">
        <v>7954.3580000000002</v>
      </c>
    </row>
    <row r="1380" spans="2:18" x14ac:dyDescent="0.15">
      <c r="B1380" s="90"/>
      <c r="C1380" s="93"/>
      <c r="D1380" s="96" t="s">
        <v>4</v>
      </c>
      <c r="E1380" s="1"/>
      <c r="F1380" s="8" t="s">
        <v>76</v>
      </c>
      <c r="G1380" s="8" t="s">
        <v>56</v>
      </c>
      <c r="H1380" s="8" t="s">
        <v>57</v>
      </c>
      <c r="I1380" s="8" t="s">
        <v>58</v>
      </c>
      <c r="J1380" s="8" t="s">
        <v>59</v>
      </c>
      <c r="K1380" s="8" t="s">
        <v>60</v>
      </c>
      <c r="L1380" s="8" t="s">
        <v>61</v>
      </c>
      <c r="M1380" s="8" t="s">
        <v>62</v>
      </c>
      <c r="N1380" s="8" t="s">
        <v>63</v>
      </c>
      <c r="O1380" s="8" t="s">
        <v>64</v>
      </c>
      <c r="P1380" s="8" t="s">
        <v>65</v>
      </c>
      <c r="Q1380" s="8" t="s">
        <v>66</v>
      </c>
      <c r="R1380" s="9" t="s">
        <v>75</v>
      </c>
    </row>
    <row r="1381" spans="2:18" x14ac:dyDescent="0.15">
      <c r="B1381" s="90"/>
      <c r="C1381" s="93"/>
      <c r="D1381" s="96"/>
      <c r="E1381" s="1" t="s">
        <v>69</v>
      </c>
      <c r="F1381" s="6">
        <v>22.334</v>
      </c>
      <c r="G1381" s="6">
        <v>20.808</v>
      </c>
      <c r="H1381" s="6">
        <v>19.38</v>
      </c>
      <c r="I1381" s="6">
        <v>16.853000000000002</v>
      </c>
      <c r="J1381" s="6">
        <v>13.026</v>
      </c>
      <c r="K1381" s="6">
        <v>10.343</v>
      </c>
      <c r="L1381" s="6">
        <v>8.4689999999999994</v>
      </c>
      <c r="M1381" s="6">
        <v>8.0210000000000008</v>
      </c>
      <c r="N1381" s="6">
        <v>8.8670000000000009</v>
      </c>
      <c r="O1381" s="6">
        <v>11.26</v>
      </c>
      <c r="P1381" s="6">
        <v>15.125</v>
      </c>
      <c r="Q1381" s="6">
        <v>21.321999999999999</v>
      </c>
      <c r="R1381" s="7">
        <v>175.81</v>
      </c>
    </row>
    <row r="1382" spans="2:18" x14ac:dyDescent="0.15">
      <c r="B1382" s="90"/>
      <c r="C1382" s="93"/>
      <c r="D1382" s="96"/>
      <c r="E1382" s="1" t="s">
        <v>70</v>
      </c>
      <c r="F1382" s="6">
        <v>38.99</v>
      </c>
      <c r="G1382" s="6">
        <v>36.326000000000001</v>
      </c>
      <c r="H1382" s="6">
        <v>33.832000000000001</v>
      </c>
      <c r="I1382" s="6">
        <v>29.420999999999999</v>
      </c>
      <c r="J1382" s="6">
        <v>22.741</v>
      </c>
      <c r="K1382" s="6">
        <v>18.056999999999999</v>
      </c>
      <c r="L1382" s="6">
        <v>14.785</v>
      </c>
      <c r="M1382" s="6">
        <v>14.003</v>
      </c>
      <c r="N1382" s="6">
        <v>15.48</v>
      </c>
      <c r="O1382" s="6">
        <v>19.657</v>
      </c>
      <c r="P1382" s="6">
        <v>26.405000000000001</v>
      </c>
      <c r="Q1382" s="6">
        <v>37.223999999999997</v>
      </c>
      <c r="R1382" s="7">
        <v>306.92099999999999</v>
      </c>
    </row>
    <row r="1383" spans="2:18" x14ac:dyDescent="0.15">
      <c r="B1383" s="90"/>
      <c r="C1383" s="93"/>
      <c r="D1383" s="96"/>
      <c r="E1383" s="1" t="s">
        <v>71</v>
      </c>
      <c r="F1383" s="6">
        <v>47.796999999999997</v>
      </c>
      <c r="G1383" s="6">
        <v>44.531999999999996</v>
      </c>
      <c r="H1383" s="6">
        <v>41.473999999999997</v>
      </c>
      <c r="I1383" s="6">
        <v>36.067</v>
      </c>
      <c r="J1383" s="6">
        <v>27.876999999999999</v>
      </c>
      <c r="K1383" s="6">
        <v>22.135000000000002</v>
      </c>
      <c r="L1383" s="6">
        <v>18.125</v>
      </c>
      <c r="M1383" s="6">
        <v>17.166</v>
      </c>
      <c r="N1383" s="6">
        <v>18.975999999999999</v>
      </c>
      <c r="O1383" s="6">
        <v>24.097000000000001</v>
      </c>
      <c r="P1383" s="6">
        <v>32.369</v>
      </c>
      <c r="Q1383" s="6">
        <v>45.631999999999998</v>
      </c>
      <c r="R1383" s="7">
        <v>376.24900000000002</v>
      </c>
    </row>
    <row r="1384" spans="2:18" x14ac:dyDescent="0.15">
      <c r="B1384" s="90"/>
      <c r="C1384" s="93"/>
      <c r="D1384" s="96"/>
      <c r="E1384" s="1" t="s">
        <v>72</v>
      </c>
      <c r="F1384" s="6">
        <v>52.119</v>
      </c>
      <c r="G1384" s="6">
        <v>48.558</v>
      </c>
      <c r="H1384" s="6">
        <v>45.225000000000001</v>
      </c>
      <c r="I1384" s="6">
        <v>39.329000000000001</v>
      </c>
      <c r="J1384" s="6">
        <v>30.398</v>
      </c>
      <c r="K1384" s="6">
        <v>24.137</v>
      </c>
      <c r="L1384" s="6">
        <v>19.763999999999999</v>
      </c>
      <c r="M1384" s="6">
        <v>18.718</v>
      </c>
      <c r="N1384" s="6">
        <v>20.692</v>
      </c>
      <c r="O1384" s="6">
        <v>26.276</v>
      </c>
      <c r="P1384" s="6">
        <v>35.295999999999999</v>
      </c>
      <c r="Q1384" s="6">
        <v>49.758000000000003</v>
      </c>
      <c r="R1384" s="7">
        <v>410.27199999999999</v>
      </c>
    </row>
    <row r="1385" spans="2:18" x14ac:dyDescent="0.15">
      <c r="B1385" s="90"/>
      <c r="C1385" s="93"/>
      <c r="D1385" s="96"/>
      <c r="E1385" s="1" t="s">
        <v>73</v>
      </c>
      <c r="F1385" s="6">
        <v>54.524999999999999</v>
      </c>
      <c r="G1385" s="6">
        <v>50.798999999999999</v>
      </c>
      <c r="H1385" s="6">
        <v>47.311999999999998</v>
      </c>
      <c r="I1385" s="6">
        <v>41.143999999999998</v>
      </c>
      <c r="J1385" s="6">
        <v>31.800999999999998</v>
      </c>
      <c r="K1385" s="6">
        <v>25.251000000000001</v>
      </c>
      <c r="L1385" s="6">
        <v>20.675999999999998</v>
      </c>
      <c r="M1385" s="6">
        <v>19.582000000000001</v>
      </c>
      <c r="N1385" s="6">
        <v>21.646999999999998</v>
      </c>
      <c r="O1385" s="6">
        <v>27.489000000000001</v>
      </c>
      <c r="P1385" s="6">
        <v>36.924999999999997</v>
      </c>
      <c r="Q1385" s="6">
        <v>52.054000000000002</v>
      </c>
      <c r="R1385" s="7">
        <v>429.20499999999998</v>
      </c>
    </row>
    <row r="1386" spans="2:18" x14ac:dyDescent="0.15">
      <c r="B1386" s="90"/>
      <c r="C1386" s="93"/>
      <c r="D1386" s="96"/>
      <c r="E1386" s="1" t="s">
        <v>74</v>
      </c>
      <c r="F1386" s="6">
        <v>54</v>
      </c>
      <c r="G1386" s="6">
        <v>50.311</v>
      </c>
      <c r="H1386" s="6">
        <v>46.856999999999999</v>
      </c>
      <c r="I1386" s="6">
        <v>40.747999999999998</v>
      </c>
      <c r="J1386" s="6">
        <v>31.495000000000001</v>
      </c>
      <c r="K1386" s="6">
        <v>25.007999999999999</v>
      </c>
      <c r="L1386" s="6">
        <v>20.477</v>
      </c>
      <c r="M1386" s="6">
        <v>19.393999999999998</v>
      </c>
      <c r="N1386" s="6">
        <v>21.439</v>
      </c>
      <c r="O1386" s="6">
        <v>27.225000000000001</v>
      </c>
      <c r="P1386" s="6">
        <v>36.57</v>
      </c>
      <c r="Q1386" s="6">
        <v>51.554000000000002</v>
      </c>
      <c r="R1386" s="7">
        <v>425.077</v>
      </c>
    </row>
    <row r="1387" spans="2:18" x14ac:dyDescent="0.15">
      <c r="B1387" s="90"/>
      <c r="C1387" s="93"/>
      <c r="D1387" s="96" t="s">
        <v>6</v>
      </c>
      <c r="E1387" s="1"/>
      <c r="F1387" s="8" t="s">
        <v>76</v>
      </c>
      <c r="G1387" s="8" t="s">
        <v>56</v>
      </c>
      <c r="H1387" s="8" t="s">
        <v>57</v>
      </c>
      <c r="I1387" s="8" t="s">
        <v>58</v>
      </c>
      <c r="J1387" s="8" t="s">
        <v>59</v>
      </c>
      <c r="K1387" s="8" t="s">
        <v>60</v>
      </c>
      <c r="L1387" s="8" t="s">
        <v>61</v>
      </c>
      <c r="M1387" s="8" t="s">
        <v>62</v>
      </c>
      <c r="N1387" s="8" t="s">
        <v>63</v>
      </c>
      <c r="O1387" s="8" t="s">
        <v>64</v>
      </c>
      <c r="P1387" s="8" t="s">
        <v>65</v>
      </c>
      <c r="Q1387" s="8" t="s">
        <v>66</v>
      </c>
      <c r="R1387" s="9" t="s">
        <v>75</v>
      </c>
    </row>
    <row r="1388" spans="2:18" x14ac:dyDescent="0.15">
      <c r="B1388" s="90"/>
      <c r="C1388" s="93"/>
      <c r="D1388" s="96"/>
      <c r="E1388" s="1" t="s">
        <v>69</v>
      </c>
      <c r="F1388" s="6">
        <v>10.236000000000001</v>
      </c>
      <c r="G1388" s="6">
        <v>9.5359999999999996</v>
      </c>
      <c r="H1388" s="6">
        <v>8.8819999999999997</v>
      </c>
      <c r="I1388" s="6">
        <v>7.7240000000000002</v>
      </c>
      <c r="J1388" s="6">
        <v>5.97</v>
      </c>
      <c r="K1388" s="6">
        <v>4.74</v>
      </c>
      <c r="L1388" s="6">
        <v>3.8809999999999998</v>
      </c>
      <c r="M1388" s="6">
        <v>3.6760000000000002</v>
      </c>
      <c r="N1388" s="6">
        <v>4.0640000000000001</v>
      </c>
      <c r="O1388" s="6">
        <v>5.16</v>
      </c>
      <c r="P1388" s="6">
        <v>6.9320000000000004</v>
      </c>
      <c r="Q1388" s="6">
        <v>9.7720000000000002</v>
      </c>
      <c r="R1388" s="7">
        <v>80.573999999999998</v>
      </c>
    </row>
    <row r="1389" spans="2:18" x14ac:dyDescent="0.15">
      <c r="B1389" s="90"/>
      <c r="C1389" s="93"/>
      <c r="D1389" s="96"/>
      <c r="E1389" s="1" t="s">
        <v>70</v>
      </c>
      <c r="F1389" s="6">
        <v>17.867000000000001</v>
      </c>
      <c r="G1389" s="6">
        <v>16.646999999999998</v>
      </c>
      <c r="H1389" s="6">
        <v>15.504</v>
      </c>
      <c r="I1389" s="6">
        <v>13.483000000000001</v>
      </c>
      <c r="J1389" s="6">
        <v>10.420999999999999</v>
      </c>
      <c r="K1389" s="6">
        <v>8.2750000000000004</v>
      </c>
      <c r="L1389" s="6">
        <v>6.7750000000000004</v>
      </c>
      <c r="M1389" s="6">
        <v>6.4169999999999998</v>
      </c>
      <c r="N1389" s="6">
        <v>7.0940000000000003</v>
      </c>
      <c r="O1389" s="6">
        <v>9.0079999999999991</v>
      </c>
      <c r="P1389" s="6">
        <v>12.1</v>
      </c>
      <c r="Q1389" s="6">
        <v>17.058</v>
      </c>
      <c r="R1389" s="7">
        <v>140.648</v>
      </c>
    </row>
    <row r="1390" spans="2:18" x14ac:dyDescent="0.15">
      <c r="B1390" s="90"/>
      <c r="C1390" s="93"/>
      <c r="D1390" s="96"/>
      <c r="E1390" s="1" t="s">
        <v>71</v>
      </c>
      <c r="F1390" s="6">
        <v>21.9</v>
      </c>
      <c r="G1390" s="6">
        <v>20.404</v>
      </c>
      <c r="H1390" s="6">
        <v>19.003</v>
      </c>
      <c r="I1390" s="6">
        <v>16.526</v>
      </c>
      <c r="J1390" s="6">
        <v>12.773</v>
      </c>
      <c r="K1390" s="6">
        <v>10.141999999999999</v>
      </c>
      <c r="L1390" s="6">
        <v>8.3049999999999997</v>
      </c>
      <c r="M1390" s="6">
        <v>7.8650000000000002</v>
      </c>
      <c r="N1390" s="6">
        <v>8.6950000000000003</v>
      </c>
      <c r="O1390" s="6">
        <v>11.041</v>
      </c>
      <c r="P1390" s="6">
        <v>14.831</v>
      </c>
      <c r="Q1390" s="6">
        <v>20.908000000000001</v>
      </c>
      <c r="R1390" s="7">
        <v>172.39400000000001</v>
      </c>
    </row>
    <row r="1391" spans="2:18" x14ac:dyDescent="0.15">
      <c r="B1391" s="90"/>
      <c r="C1391" s="93"/>
      <c r="D1391" s="96"/>
      <c r="E1391" s="1" t="s">
        <v>72</v>
      </c>
      <c r="F1391" s="6">
        <v>23.89</v>
      </c>
      <c r="G1391" s="6">
        <v>22.257000000000001</v>
      </c>
      <c r="H1391" s="6">
        <v>20.728999999999999</v>
      </c>
      <c r="I1391" s="6">
        <v>18.027000000000001</v>
      </c>
      <c r="J1391" s="6">
        <v>13.933</v>
      </c>
      <c r="K1391" s="6">
        <v>11.064</v>
      </c>
      <c r="L1391" s="6">
        <v>9.0589999999999993</v>
      </c>
      <c r="M1391" s="6">
        <v>8.58</v>
      </c>
      <c r="N1391" s="6">
        <v>9.4849999999999994</v>
      </c>
      <c r="O1391" s="6">
        <v>12.044</v>
      </c>
      <c r="P1391" s="6">
        <v>16.178999999999998</v>
      </c>
      <c r="Q1391" s="6">
        <v>22.806999999999999</v>
      </c>
      <c r="R1391" s="7">
        <v>188.053</v>
      </c>
    </row>
    <row r="1392" spans="2:18" x14ac:dyDescent="0.15">
      <c r="B1392" s="90"/>
      <c r="C1392" s="93"/>
      <c r="D1392" s="96"/>
      <c r="E1392" s="1" t="s">
        <v>73</v>
      </c>
      <c r="F1392" s="6">
        <v>24.992999999999999</v>
      </c>
      <c r="G1392" s="6">
        <v>23.285</v>
      </c>
      <c r="H1392" s="6">
        <v>21.686</v>
      </c>
      <c r="I1392" s="6">
        <v>18.859000000000002</v>
      </c>
      <c r="J1392" s="6">
        <v>14.577</v>
      </c>
      <c r="K1392" s="6">
        <v>11.574</v>
      </c>
      <c r="L1392" s="6">
        <v>9.4770000000000003</v>
      </c>
      <c r="M1392" s="6">
        <v>8.9760000000000009</v>
      </c>
      <c r="N1392" s="6">
        <v>9.9220000000000006</v>
      </c>
      <c r="O1392" s="6">
        <v>12.6</v>
      </c>
      <c r="P1392" s="6">
        <v>16.925999999999998</v>
      </c>
      <c r="Q1392" s="6">
        <v>23.86</v>
      </c>
      <c r="R1392" s="7">
        <v>196.73699999999999</v>
      </c>
    </row>
    <row r="1393" spans="2:18" x14ac:dyDescent="0.15">
      <c r="B1393" s="90"/>
      <c r="C1393" s="93"/>
      <c r="D1393" s="96"/>
      <c r="E1393" s="1" t="s">
        <v>74</v>
      </c>
      <c r="F1393" s="6">
        <v>24.757999999999999</v>
      </c>
      <c r="G1393" s="6">
        <v>23.065999999999999</v>
      </c>
      <c r="H1393" s="6">
        <v>21.481999999999999</v>
      </c>
      <c r="I1393" s="6">
        <v>18.681999999999999</v>
      </c>
      <c r="J1393" s="6">
        <v>14.44</v>
      </c>
      <c r="K1393" s="6">
        <v>11.465999999999999</v>
      </c>
      <c r="L1393" s="6">
        <v>9.3879999999999999</v>
      </c>
      <c r="M1393" s="6">
        <v>8.8919999999999995</v>
      </c>
      <c r="N1393" s="6">
        <v>9.8290000000000006</v>
      </c>
      <c r="O1393" s="6">
        <v>12.481999999999999</v>
      </c>
      <c r="P1393" s="6">
        <v>16.765999999999998</v>
      </c>
      <c r="Q1393" s="6">
        <v>23.635999999999999</v>
      </c>
      <c r="R1393" s="7">
        <v>194.886</v>
      </c>
    </row>
    <row r="1394" spans="2:18" x14ac:dyDescent="0.15">
      <c r="B1394" s="90"/>
      <c r="C1394" s="93"/>
      <c r="D1394" s="96" t="s">
        <v>8</v>
      </c>
      <c r="E1394" s="1"/>
      <c r="F1394" s="8" t="s">
        <v>76</v>
      </c>
      <c r="G1394" s="8" t="s">
        <v>56</v>
      </c>
      <c r="H1394" s="8" t="s">
        <v>57</v>
      </c>
      <c r="I1394" s="8" t="s">
        <v>58</v>
      </c>
      <c r="J1394" s="8" t="s">
        <v>59</v>
      </c>
      <c r="K1394" s="8" t="s">
        <v>60</v>
      </c>
      <c r="L1394" s="8" t="s">
        <v>61</v>
      </c>
      <c r="M1394" s="8" t="s">
        <v>62</v>
      </c>
      <c r="N1394" s="8" t="s">
        <v>63</v>
      </c>
      <c r="O1394" s="8" t="s">
        <v>64</v>
      </c>
      <c r="P1394" s="8" t="s">
        <v>65</v>
      </c>
      <c r="Q1394" s="8" t="s">
        <v>66</v>
      </c>
      <c r="R1394" s="9" t="s">
        <v>75</v>
      </c>
    </row>
    <row r="1395" spans="2:18" x14ac:dyDescent="0.15">
      <c r="B1395" s="90"/>
      <c r="C1395" s="93"/>
      <c r="D1395" s="96"/>
      <c r="E1395" s="1" t="s">
        <v>69</v>
      </c>
      <c r="F1395" s="6">
        <v>8.32</v>
      </c>
      <c r="G1395" s="6">
        <v>7.8449999999999998</v>
      </c>
      <c r="H1395" s="6">
        <v>4.4630000000000001</v>
      </c>
      <c r="I1395" s="6">
        <v>1.514</v>
      </c>
      <c r="J1395" s="6">
        <v>0.35799999999999998</v>
      </c>
      <c r="K1395" s="6">
        <v>5.8999999999999997E-2</v>
      </c>
      <c r="L1395" s="6">
        <v>0.156</v>
      </c>
      <c r="M1395" s="6">
        <v>9.0999999999999998E-2</v>
      </c>
      <c r="N1395" s="6">
        <v>1.0999999999999999E-2</v>
      </c>
      <c r="O1395" s="6">
        <v>0.38900000000000001</v>
      </c>
      <c r="P1395" s="6">
        <v>3.8479999999999999</v>
      </c>
      <c r="Q1395" s="6">
        <v>7.3490000000000002</v>
      </c>
      <c r="R1395" s="7">
        <v>34.404000000000003</v>
      </c>
    </row>
    <row r="1396" spans="2:18" x14ac:dyDescent="0.15">
      <c r="B1396" s="90"/>
      <c r="C1396" s="93"/>
      <c r="D1396" s="96"/>
      <c r="E1396" s="1" t="s">
        <v>70</v>
      </c>
      <c r="F1396" s="6">
        <v>20.149000000000001</v>
      </c>
      <c r="G1396" s="6">
        <v>18.998999999999999</v>
      </c>
      <c r="H1396" s="6">
        <v>10.808999999999999</v>
      </c>
      <c r="I1396" s="6">
        <v>3.6659999999999999</v>
      </c>
      <c r="J1396" s="6">
        <v>0.86799999999999999</v>
      </c>
      <c r="K1396" s="6">
        <v>0.14299999999999999</v>
      </c>
      <c r="L1396" s="6">
        <v>0.379</v>
      </c>
      <c r="M1396" s="6">
        <v>0.22</v>
      </c>
      <c r="N1396" s="6">
        <v>2.5999999999999999E-2</v>
      </c>
      <c r="O1396" s="6">
        <v>0.94199999999999995</v>
      </c>
      <c r="P1396" s="6">
        <v>9.3190000000000008</v>
      </c>
      <c r="Q1396" s="6">
        <v>17.798999999999999</v>
      </c>
      <c r="R1396" s="7">
        <v>83.319000000000003</v>
      </c>
    </row>
    <row r="1397" spans="2:18" x14ac:dyDescent="0.15">
      <c r="B1397" s="90"/>
      <c r="C1397" s="93"/>
      <c r="D1397" s="96"/>
      <c r="E1397" s="1" t="s">
        <v>71</v>
      </c>
      <c r="F1397" s="6">
        <v>20.63</v>
      </c>
      <c r="G1397" s="6">
        <v>19.452999999999999</v>
      </c>
      <c r="H1397" s="6">
        <v>11.067</v>
      </c>
      <c r="I1397" s="6">
        <v>3.754</v>
      </c>
      <c r="J1397" s="6">
        <v>0.88900000000000001</v>
      </c>
      <c r="K1397" s="6">
        <v>0.14699999999999999</v>
      </c>
      <c r="L1397" s="6">
        <v>0.38800000000000001</v>
      </c>
      <c r="M1397" s="6">
        <v>0.22500000000000001</v>
      </c>
      <c r="N1397" s="6">
        <v>2.5999999999999999E-2</v>
      </c>
      <c r="O1397" s="6">
        <v>0.96499999999999997</v>
      </c>
      <c r="P1397" s="6">
        <v>9.5419999999999998</v>
      </c>
      <c r="Q1397" s="6">
        <v>18.224</v>
      </c>
      <c r="R1397" s="7">
        <v>85.308999999999997</v>
      </c>
    </row>
    <row r="1398" spans="2:18" x14ac:dyDescent="0.15">
      <c r="B1398" s="90"/>
      <c r="C1398" s="93"/>
      <c r="D1398" s="96"/>
      <c r="E1398" s="1" t="s">
        <v>72</v>
      </c>
      <c r="F1398" s="6">
        <v>18.875</v>
      </c>
      <c r="G1398" s="6">
        <v>17.797999999999998</v>
      </c>
      <c r="H1398" s="6">
        <v>10.125999999999999</v>
      </c>
      <c r="I1398" s="6">
        <v>3.4350000000000001</v>
      </c>
      <c r="J1398" s="6">
        <v>0.81299999999999994</v>
      </c>
      <c r="K1398" s="6">
        <v>0.13400000000000001</v>
      </c>
      <c r="L1398" s="6">
        <v>0.35499999999999998</v>
      </c>
      <c r="M1398" s="6">
        <v>0.20599999999999999</v>
      </c>
      <c r="N1398" s="6">
        <v>2.4E-2</v>
      </c>
      <c r="O1398" s="6">
        <v>0.88300000000000001</v>
      </c>
      <c r="P1398" s="6">
        <v>8.73</v>
      </c>
      <c r="Q1398" s="6">
        <v>16.673999999999999</v>
      </c>
      <c r="R1398" s="7">
        <v>78.052999999999997</v>
      </c>
    </row>
    <row r="1399" spans="2:18" x14ac:dyDescent="0.15">
      <c r="B1399" s="90"/>
      <c r="C1399" s="93"/>
      <c r="D1399" s="96"/>
      <c r="E1399" s="1" t="s">
        <v>73</v>
      </c>
      <c r="F1399" s="6">
        <v>25.260999999999999</v>
      </c>
      <c r="G1399" s="6">
        <v>23.82</v>
      </c>
      <c r="H1399" s="6">
        <v>13.552</v>
      </c>
      <c r="I1399" s="6">
        <v>4.5960000000000001</v>
      </c>
      <c r="J1399" s="6">
        <v>1.0880000000000001</v>
      </c>
      <c r="K1399" s="6">
        <v>0.18</v>
      </c>
      <c r="L1399" s="6">
        <v>0.47499999999999998</v>
      </c>
      <c r="M1399" s="6">
        <v>0.27600000000000002</v>
      </c>
      <c r="N1399" s="6">
        <v>3.2000000000000001E-2</v>
      </c>
      <c r="O1399" s="6">
        <v>1.181</v>
      </c>
      <c r="P1399" s="6">
        <v>11.683999999999999</v>
      </c>
      <c r="Q1399" s="6">
        <v>22.315000000000001</v>
      </c>
      <c r="R1399" s="7">
        <v>104.461</v>
      </c>
    </row>
    <row r="1400" spans="2:18" ht="14.25" thickBot="1" x14ac:dyDescent="0.2">
      <c r="B1400" s="90"/>
      <c r="C1400" s="94"/>
      <c r="D1400" s="97"/>
      <c r="E1400" s="10" t="s">
        <v>74</v>
      </c>
      <c r="F1400" s="11">
        <v>37.694000000000003</v>
      </c>
      <c r="G1400" s="11">
        <v>35.543999999999997</v>
      </c>
      <c r="H1400" s="11">
        <v>20.222000000000001</v>
      </c>
      <c r="I1400" s="11">
        <v>6.859</v>
      </c>
      <c r="J1400" s="11">
        <v>1.6240000000000001</v>
      </c>
      <c r="K1400" s="11">
        <v>0.26800000000000002</v>
      </c>
      <c r="L1400" s="11">
        <v>0.70899999999999996</v>
      </c>
      <c r="M1400" s="11">
        <v>0.41199999999999998</v>
      </c>
      <c r="N1400" s="11">
        <v>4.8000000000000001E-2</v>
      </c>
      <c r="O1400" s="11">
        <v>1.7629999999999999</v>
      </c>
      <c r="P1400" s="11">
        <v>17.434000000000001</v>
      </c>
      <c r="Q1400" s="11">
        <v>33.296999999999997</v>
      </c>
      <c r="R1400" s="12">
        <v>155.87299999999999</v>
      </c>
    </row>
    <row r="1401" spans="2:18" x14ac:dyDescent="0.15">
      <c r="B1401" s="90"/>
      <c r="C1401" s="92" t="s">
        <v>67</v>
      </c>
      <c r="D1401" s="95" t="s">
        <v>2</v>
      </c>
      <c r="E1401" s="3"/>
      <c r="F1401" s="4" t="s">
        <v>76</v>
      </c>
      <c r="G1401" s="4" t="s">
        <v>56</v>
      </c>
      <c r="H1401" s="4" t="s">
        <v>57</v>
      </c>
      <c r="I1401" s="4" t="s">
        <v>58</v>
      </c>
      <c r="J1401" s="4" t="s">
        <v>59</v>
      </c>
      <c r="K1401" s="4" t="s">
        <v>60</v>
      </c>
      <c r="L1401" s="4" t="s">
        <v>61</v>
      </c>
      <c r="M1401" s="4" t="s">
        <v>62</v>
      </c>
      <c r="N1401" s="4" t="s">
        <v>63</v>
      </c>
      <c r="O1401" s="4" t="s">
        <v>64</v>
      </c>
      <c r="P1401" s="4" t="s">
        <v>65</v>
      </c>
      <c r="Q1401" s="4" t="s">
        <v>66</v>
      </c>
      <c r="R1401" s="5" t="s">
        <v>75</v>
      </c>
    </row>
    <row r="1402" spans="2:18" x14ac:dyDescent="0.15">
      <c r="B1402" s="90"/>
      <c r="C1402" s="93"/>
      <c r="D1402" s="96"/>
      <c r="E1402" s="1" t="s">
        <v>69</v>
      </c>
      <c r="F1402" s="6">
        <v>2338.6909999999998</v>
      </c>
      <c r="G1402" s="6">
        <v>2149.0149999999999</v>
      </c>
      <c r="H1402" s="6">
        <v>2018.9929999999999</v>
      </c>
      <c r="I1402" s="6">
        <v>1760.577</v>
      </c>
      <c r="J1402" s="6">
        <v>1613.201</v>
      </c>
      <c r="K1402" s="6">
        <v>1819.3320000000001</v>
      </c>
      <c r="L1402" s="6">
        <v>2275.3200000000002</v>
      </c>
      <c r="M1402" s="6">
        <v>2342.9949999999999</v>
      </c>
      <c r="N1402" s="6">
        <v>1883.5530000000001</v>
      </c>
      <c r="O1402" s="6">
        <v>1677.422</v>
      </c>
      <c r="P1402" s="6">
        <v>1838.569</v>
      </c>
      <c r="Q1402" s="6">
        <v>2348.2460000000001</v>
      </c>
      <c r="R1402" s="7">
        <v>24065.915000000001</v>
      </c>
    </row>
    <row r="1403" spans="2:18" x14ac:dyDescent="0.15">
      <c r="B1403" s="90"/>
      <c r="C1403" s="93"/>
      <c r="D1403" s="96"/>
      <c r="E1403" s="1" t="s">
        <v>70</v>
      </c>
      <c r="F1403" s="6">
        <v>4208.9709999999995</v>
      </c>
      <c r="G1403" s="6">
        <v>3867.605</v>
      </c>
      <c r="H1403" s="6">
        <v>3633.6089999999999</v>
      </c>
      <c r="I1403" s="6">
        <v>3168.5250000000001</v>
      </c>
      <c r="J1403" s="6">
        <v>2903.297</v>
      </c>
      <c r="K1403" s="6">
        <v>3274.2849999999999</v>
      </c>
      <c r="L1403" s="6">
        <v>4094.9250000000002</v>
      </c>
      <c r="M1403" s="6">
        <v>4216.72</v>
      </c>
      <c r="N1403" s="6">
        <v>3389.8629999999998</v>
      </c>
      <c r="O1403" s="6">
        <v>3018.875</v>
      </c>
      <c r="P1403" s="6">
        <v>3308.8939999999998</v>
      </c>
      <c r="Q1403" s="6">
        <v>4226.1679999999997</v>
      </c>
      <c r="R1403" s="7">
        <v>43311.756999999998</v>
      </c>
    </row>
    <row r="1404" spans="2:18" x14ac:dyDescent="0.15">
      <c r="B1404" s="90"/>
      <c r="C1404" s="93"/>
      <c r="D1404" s="96"/>
      <c r="E1404" s="1" t="s">
        <v>71</v>
      </c>
      <c r="F1404" s="6">
        <v>4915.6530000000002</v>
      </c>
      <c r="G1404" s="6">
        <v>4516.9769999999999</v>
      </c>
      <c r="H1404" s="6">
        <v>4243.6869999999999</v>
      </c>
      <c r="I1404" s="6">
        <v>3700.5239999999999</v>
      </c>
      <c r="J1404" s="6">
        <v>3390.761</v>
      </c>
      <c r="K1404" s="6">
        <v>3824.0360000000001</v>
      </c>
      <c r="L1404" s="6">
        <v>4782.4679999999998</v>
      </c>
      <c r="M1404" s="6">
        <v>4924.7110000000002</v>
      </c>
      <c r="N1404" s="6">
        <v>3959.0169999999998</v>
      </c>
      <c r="O1404" s="6">
        <v>3525.741</v>
      </c>
      <c r="P1404" s="6">
        <v>3864.462</v>
      </c>
      <c r="Q1404" s="6">
        <v>4935.7389999999996</v>
      </c>
      <c r="R1404" s="7">
        <v>50583.786</v>
      </c>
    </row>
    <row r="1405" spans="2:18" x14ac:dyDescent="0.15">
      <c r="B1405" s="90"/>
      <c r="C1405" s="93"/>
      <c r="D1405" s="96"/>
      <c r="E1405" s="1" t="s">
        <v>72</v>
      </c>
      <c r="F1405" s="6">
        <v>5255.9449999999997</v>
      </c>
      <c r="G1405" s="6">
        <v>4829.6679999999997</v>
      </c>
      <c r="H1405" s="6">
        <v>4537.4629999999997</v>
      </c>
      <c r="I1405" s="6">
        <v>3956.694</v>
      </c>
      <c r="J1405" s="6">
        <v>3625.4789999999998</v>
      </c>
      <c r="K1405" s="6">
        <v>4088.7570000000001</v>
      </c>
      <c r="L1405" s="6">
        <v>5113.5280000000002</v>
      </c>
      <c r="M1405" s="6">
        <v>5265.6180000000004</v>
      </c>
      <c r="N1405" s="6">
        <v>4233.0879999999997</v>
      </c>
      <c r="O1405" s="6">
        <v>3769.81</v>
      </c>
      <c r="P1405" s="6">
        <v>4131.9740000000002</v>
      </c>
      <c r="Q1405" s="6">
        <v>5277.4080000000004</v>
      </c>
      <c r="R1405" s="7">
        <v>54085.43</v>
      </c>
    </row>
    <row r="1406" spans="2:18" x14ac:dyDescent="0.15">
      <c r="B1406" s="90"/>
      <c r="C1406" s="93"/>
      <c r="D1406" s="96"/>
      <c r="E1406" s="1" t="s">
        <v>73</v>
      </c>
      <c r="F1406" s="6">
        <v>6105.1440000000002</v>
      </c>
      <c r="G1406" s="6">
        <v>5609.9989999999998</v>
      </c>
      <c r="H1406" s="6">
        <v>5270.576</v>
      </c>
      <c r="I1406" s="6">
        <v>4595.9740000000002</v>
      </c>
      <c r="J1406" s="6">
        <v>4211.2550000000001</v>
      </c>
      <c r="K1406" s="6">
        <v>4749.3720000000003</v>
      </c>
      <c r="L1406" s="6">
        <v>5939.7209999999995</v>
      </c>
      <c r="M1406" s="6">
        <v>6116.3869999999997</v>
      </c>
      <c r="N1406" s="6">
        <v>4917.0290000000005</v>
      </c>
      <c r="O1406" s="6">
        <v>4378.902</v>
      </c>
      <c r="P1406" s="6">
        <v>4799.5780000000004</v>
      </c>
      <c r="Q1406" s="6">
        <v>6130.08</v>
      </c>
      <c r="R1406" s="7">
        <v>62824.036999999997</v>
      </c>
    </row>
    <row r="1407" spans="2:18" x14ac:dyDescent="0.15">
      <c r="B1407" s="90"/>
      <c r="C1407" s="93"/>
      <c r="D1407" s="96"/>
      <c r="E1407" s="1" t="s">
        <v>74</v>
      </c>
      <c r="F1407" s="6">
        <v>7544.4120000000003</v>
      </c>
      <c r="G1407" s="6">
        <v>6932.5280000000002</v>
      </c>
      <c r="H1407" s="6">
        <v>6513.0919999999996</v>
      </c>
      <c r="I1407" s="6">
        <v>5679.4610000000002</v>
      </c>
      <c r="J1407" s="6">
        <v>5204.0420000000004</v>
      </c>
      <c r="K1407" s="6">
        <v>5869.02</v>
      </c>
      <c r="L1407" s="6">
        <v>7339.9880000000003</v>
      </c>
      <c r="M1407" s="6">
        <v>7558.3</v>
      </c>
      <c r="N1407" s="6">
        <v>6076.1949999999997</v>
      </c>
      <c r="O1407" s="6">
        <v>5411.2079999999996</v>
      </c>
      <c r="P1407" s="6">
        <v>5931.0640000000003</v>
      </c>
      <c r="Q1407" s="6">
        <v>7575.2240000000002</v>
      </c>
      <c r="R1407" s="7">
        <v>77634.534</v>
      </c>
    </row>
    <row r="1408" spans="2:18" x14ac:dyDescent="0.15">
      <c r="B1408" s="90"/>
      <c r="C1408" s="93"/>
      <c r="D1408" s="96" t="s">
        <v>27</v>
      </c>
      <c r="E1408" s="1"/>
      <c r="F1408" s="8" t="s">
        <v>76</v>
      </c>
      <c r="G1408" s="8" t="s">
        <v>56</v>
      </c>
      <c r="H1408" s="8" t="s">
        <v>57</v>
      </c>
      <c r="I1408" s="8" t="s">
        <v>58</v>
      </c>
      <c r="J1408" s="8" t="s">
        <v>59</v>
      </c>
      <c r="K1408" s="8" t="s">
        <v>60</v>
      </c>
      <c r="L1408" s="8" t="s">
        <v>61</v>
      </c>
      <c r="M1408" s="8" t="s">
        <v>62</v>
      </c>
      <c r="N1408" s="8" t="s">
        <v>63</v>
      </c>
      <c r="O1408" s="8" t="s">
        <v>64</v>
      </c>
      <c r="P1408" s="8" t="s">
        <v>65</v>
      </c>
      <c r="Q1408" s="8" t="s">
        <v>66</v>
      </c>
      <c r="R1408" s="9" t="s">
        <v>75</v>
      </c>
    </row>
    <row r="1409" spans="2:18" x14ac:dyDescent="0.15">
      <c r="B1409" s="90"/>
      <c r="C1409" s="93"/>
      <c r="D1409" s="96"/>
      <c r="E1409" s="1" t="s">
        <v>69</v>
      </c>
      <c r="F1409" s="6">
        <v>1028.3910000000001</v>
      </c>
      <c r="G1409" s="6">
        <v>958.125</v>
      </c>
      <c r="H1409" s="6">
        <v>892.37099999999998</v>
      </c>
      <c r="I1409" s="6">
        <v>776.01300000000003</v>
      </c>
      <c r="J1409" s="6">
        <v>599.79499999999996</v>
      </c>
      <c r="K1409" s="6">
        <v>476.25400000000002</v>
      </c>
      <c r="L1409" s="6">
        <v>389.964</v>
      </c>
      <c r="M1409" s="6">
        <v>369.33499999999998</v>
      </c>
      <c r="N1409" s="6">
        <v>408.29</v>
      </c>
      <c r="O1409" s="6">
        <v>518.47799999999995</v>
      </c>
      <c r="P1409" s="6">
        <v>696.44600000000003</v>
      </c>
      <c r="Q1409" s="6">
        <v>981.79300000000001</v>
      </c>
      <c r="R1409" s="7">
        <v>8095.3469999999998</v>
      </c>
    </row>
    <row r="1410" spans="2:18" x14ac:dyDescent="0.15">
      <c r="B1410" s="90"/>
      <c r="C1410" s="93"/>
      <c r="D1410" s="96"/>
      <c r="E1410" s="1" t="s">
        <v>70</v>
      </c>
      <c r="F1410" s="6">
        <v>1795.3340000000001</v>
      </c>
      <c r="G1410" s="6">
        <v>1672.6669999999999</v>
      </c>
      <c r="H1410" s="6">
        <v>1557.828</v>
      </c>
      <c r="I1410" s="6">
        <v>1354.7190000000001</v>
      </c>
      <c r="J1410" s="6">
        <v>1047.1320000000001</v>
      </c>
      <c r="K1410" s="6">
        <v>831.45299999999997</v>
      </c>
      <c r="L1410" s="6">
        <v>680.79</v>
      </c>
      <c r="M1410" s="6">
        <v>644.78200000000004</v>
      </c>
      <c r="N1410" s="6">
        <v>712.79200000000003</v>
      </c>
      <c r="O1410" s="6">
        <v>905.12599999999998</v>
      </c>
      <c r="P1410" s="6">
        <v>1215.845</v>
      </c>
      <c r="Q1410" s="6">
        <v>1714.0160000000001</v>
      </c>
      <c r="R1410" s="7">
        <v>14132.484</v>
      </c>
    </row>
    <row r="1411" spans="2:18" x14ac:dyDescent="0.15">
      <c r="B1411" s="90"/>
      <c r="C1411" s="93"/>
      <c r="D1411" s="96"/>
      <c r="E1411" s="1" t="s">
        <v>71</v>
      </c>
      <c r="F1411" s="6">
        <v>2200.8609999999999</v>
      </c>
      <c r="G1411" s="6">
        <v>2050.52</v>
      </c>
      <c r="H1411" s="6">
        <v>1909.712</v>
      </c>
      <c r="I1411" s="6">
        <v>1660.741</v>
      </c>
      <c r="J1411" s="6">
        <v>1283.624</v>
      </c>
      <c r="K1411" s="6">
        <v>1019.228</v>
      </c>
      <c r="L1411" s="6">
        <v>834.58399999999995</v>
      </c>
      <c r="M1411" s="6">
        <v>790.42600000000004</v>
      </c>
      <c r="N1411" s="6">
        <v>873.76900000000001</v>
      </c>
      <c r="O1411" s="6">
        <v>1109.57</v>
      </c>
      <c r="P1411" s="6">
        <v>1490.463</v>
      </c>
      <c r="Q1411" s="6">
        <v>2101.1709999999998</v>
      </c>
      <c r="R1411" s="7">
        <v>17324.760999999999</v>
      </c>
    </row>
    <row r="1412" spans="2:18" x14ac:dyDescent="0.15">
      <c r="B1412" s="90"/>
      <c r="C1412" s="93"/>
      <c r="D1412" s="96"/>
      <c r="E1412" s="1" t="s">
        <v>72</v>
      </c>
      <c r="F1412" s="6">
        <v>2399.8710000000001</v>
      </c>
      <c r="G1412" s="6">
        <v>2235.902</v>
      </c>
      <c r="H1412" s="6">
        <v>2082.4299999999998</v>
      </c>
      <c r="I1412" s="6">
        <v>1810.943</v>
      </c>
      <c r="J1412" s="6">
        <v>1399.7059999999999</v>
      </c>
      <c r="K1412" s="6">
        <v>1111.412</v>
      </c>
      <c r="L1412" s="6">
        <v>910.053</v>
      </c>
      <c r="M1412" s="6">
        <v>861.88900000000001</v>
      </c>
      <c r="N1412" s="6">
        <v>952.78399999999999</v>
      </c>
      <c r="O1412" s="6">
        <v>1209.905</v>
      </c>
      <c r="P1412" s="6">
        <v>1625.24</v>
      </c>
      <c r="Q1412" s="6">
        <v>2291.1570000000002</v>
      </c>
      <c r="R1412" s="7">
        <v>18891.384999999998</v>
      </c>
    </row>
    <row r="1413" spans="2:18" x14ac:dyDescent="0.15">
      <c r="B1413" s="90"/>
      <c r="C1413" s="93"/>
      <c r="D1413" s="96"/>
      <c r="E1413" s="1" t="s">
        <v>73</v>
      </c>
      <c r="F1413" s="6">
        <v>2510.6579999999999</v>
      </c>
      <c r="G1413" s="6">
        <v>2339.0909999999999</v>
      </c>
      <c r="H1413" s="6">
        <v>2178.5279999999998</v>
      </c>
      <c r="I1413" s="6">
        <v>1894.5170000000001</v>
      </c>
      <c r="J1413" s="6">
        <v>1464.309</v>
      </c>
      <c r="K1413" s="6">
        <v>1162.7080000000001</v>
      </c>
      <c r="L1413" s="6">
        <v>952.04700000000003</v>
      </c>
      <c r="M1413" s="6">
        <v>901.673</v>
      </c>
      <c r="N1413" s="6">
        <v>996.75800000000004</v>
      </c>
      <c r="O1413" s="6">
        <v>1265.758</v>
      </c>
      <c r="P1413" s="6">
        <v>1700.249</v>
      </c>
      <c r="Q1413" s="6">
        <v>2396.8780000000002</v>
      </c>
      <c r="R1413" s="7">
        <v>19763.172999999999</v>
      </c>
    </row>
    <row r="1414" spans="2:18" x14ac:dyDescent="0.15">
      <c r="B1414" s="90"/>
      <c r="C1414" s="93"/>
      <c r="D1414" s="96"/>
      <c r="E1414" s="1" t="s">
        <v>74</v>
      </c>
      <c r="F1414" s="6">
        <v>2486.4839999999999</v>
      </c>
      <c r="G1414" s="6">
        <v>2316.62</v>
      </c>
      <c r="H1414" s="6">
        <v>2157.5770000000002</v>
      </c>
      <c r="I1414" s="6">
        <v>1876.2819999999999</v>
      </c>
      <c r="J1414" s="6">
        <v>1450.2190000000001</v>
      </c>
      <c r="K1414" s="6">
        <v>1151.518</v>
      </c>
      <c r="L1414" s="6">
        <v>942.88400000000001</v>
      </c>
      <c r="M1414" s="6">
        <v>893.01599999999996</v>
      </c>
      <c r="N1414" s="6">
        <v>987.18</v>
      </c>
      <c r="O1414" s="6">
        <v>1253.6020000000001</v>
      </c>
      <c r="P1414" s="6">
        <v>1683.902</v>
      </c>
      <c r="Q1414" s="6">
        <v>2373.855</v>
      </c>
      <c r="R1414" s="7">
        <v>19573.096000000001</v>
      </c>
    </row>
    <row r="1415" spans="2:18" x14ac:dyDescent="0.15">
      <c r="B1415" s="90"/>
      <c r="C1415" s="93"/>
      <c r="D1415" s="96" t="s">
        <v>8</v>
      </c>
      <c r="E1415" s="1"/>
      <c r="F1415" s="8" t="s">
        <v>76</v>
      </c>
      <c r="G1415" s="8" t="s">
        <v>56</v>
      </c>
      <c r="H1415" s="8" t="s">
        <v>57</v>
      </c>
      <c r="I1415" s="8" t="s">
        <v>58</v>
      </c>
      <c r="J1415" s="8" t="s">
        <v>59</v>
      </c>
      <c r="K1415" s="8" t="s">
        <v>60</v>
      </c>
      <c r="L1415" s="8" t="s">
        <v>61</v>
      </c>
      <c r="M1415" s="8" t="s">
        <v>62</v>
      </c>
      <c r="N1415" s="8" t="s">
        <v>63</v>
      </c>
      <c r="O1415" s="8" t="s">
        <v>64</v>
      </c>
      <c r="P1415" s="8" t="s">
        <v>65</v>
      </c>
      <c r="Q1415" s="8" t="s">
        <v>66</v>
      </c>
      <c r="R1415" s="9" t="s">
        <v>75</v>
      </c>
    </row>
    <row r="1416" spans="2:18" x14ac:dyDescent="0.15">
      <c r="B1416" s="90"/>
      <c r="C1416" s="93"/>
      <c r="D1416" s="96"/>
      <c r="E1416" s="1" t="s">
        <v>69</v>
      </c>
      <c r="F1416" s="6">
        <v>305.34399999999999</v>
      </c>
      <c r="G1416" s="6">
        <v>287.91199999999998</v>
      </c>
      <c r="H1416" s="6">
        <v>163.792</v>
      </c>
      <c r="I1416" s="6">
        <v>55.564</v>
      </c>
      <c r="J1416" s="6">
        <v>13.138999999999999</v>
      </c>
      <c r="K1416" s="6">
        <v>2.165</v>
      </c>
      <c r="L1416" s="6">
        <v>5.7249999999999996</v>
      </c>
      <c r="M1416" s="6">
        <v>3.34</v>
      </c>
      <c r="N1416" s="6">
        <v>0.40400000000000003</v>
      </c>
      <c r="O1416" s="6">
        <v>14.276</v>
      </c>
      <c r="P1416" s="6">
        <v>141.22200000000001</v>
      </c>
      <c r="Q1416" s="6">
        <v>269.70800000000003</v>
      </c>
      <c r="R1416" s="7">
        <v>1262.627</v>
      </c>
    </row>
    <row r="1417" spans="2:18" x14ac:dyDescent="0.15">
      <c r="B1417" s="90"/>
      <c r="C1417" s="93"/>
      <c r="D1417" s="96"/>
      <c r="E1417" s="1" t="s">
        <v>70</v>
      </c>
      <c r="F1417" s="6">
        <v>739.46799999999996</v>
      </c>
      <c r="G1417" s="6">
        <v>697.26300000000003</v>
      </c>
      <c r="H1417" s="6">
        <v>396.69</v>
      </c>
      <c r="I1417" s="6">
        <v>134.542</v>
      </c>
      <c r="J1417" s="6">
        <v>31.856000000000002</v>
      </c>
      <c r="K1417" s="6">
        <v>5.2480000000000002</v>
      </c>
      <c r="L1417" s="6">
        <v>13.909000000000001</v>
      </c>
      <c r="M1417" s="6">
        <v>8.0739999999999998</v>
      </c>
      <c r="N1417" s="6">
        <v>0.95399999999999996</v>
      </c>
      <c r="O1417" s="6">
        <v>34.570999999999998</v>
      </c>
      <c r="P1417" s="6">
        <v>342.00700000000001</v>
      </c>
      <c r="Q1417" s="6">
        <v>653.22299999999996</v>
      </c>
      <c r="R1417" s="7">
        <v>3057.8069999999998</v>
      </c>
    </row>
    <row r="1418" spans="2:18" x14ac:dyDescent="0.15">
      <c r="B1418" s="90"/>
      <c r="C1418" s="93"/>
      <c r="D1418" s="96"/>
      <c r="E1418" s="1" t="s">
        <v>71</v>
      </c>
      <c r="F1418" s="6">
        <v>757.12099999999998</v>
      </c>
      <c r="G1418" s="6">
        <v>713.92499999999995</v>
      </c>
      <c r="H1418" s="6">
        <v>406.15899999999999</v>
      </c>
      <c r="I1418" s="6">
        <v>137.77199999999999</v>
      </c>
      <c r="J1418" s="6">
        <v>32.625999999999998</v>
      </c>
      <c r="K1418" s="6">
        <v>5.3949999999999996</v>
      </c>
      <c r="L1418" s="6">
        <v>14.24</v>
      </c>
      <c r="M1418" s="6">
        <v>8.2579999999999991</v>
      </c>
      <c r="N1418" s="6">
        <v>0.95399999999999996</v>
      </c>
      <c r="O1418" s="6">
        <v>35.415999999999997</v>
      </c>
      <c r="P1418" s="6">
        <v>350.19099999999997</v>
      </c>
      <c r="Q1418" s="6">
        <v>668.82100000000003</v>
      </c>
      <c r="R1418" s="7">
        <v>3130.84</v>
      </c>
    </row>
    <row r="1419" spans="2:18" x14ac:dyDescent="0.15">
      <c r="B1419" s="90"/>
      <c r="C1419" s="93"/>
      <c r="D1419" s="96"/>
      <c r="E1419" s="1" t="s">
        <v>72</v>
      </c>
      <c r="F1419" s="6">
        <v>692.71299999999997</v>
      </c>
      <c r="G1419" s="6">
        <v>653.18700000000001</v>
      </c>
      <c r="H1419" s="6">
        <v>371.62400000000002</v>
      </c>
      <c r="I1419" s="6">
        <v>126.065</v>
      </c>
      <c r="J1419" s="6">
        <v>29.837</v>
      </c>
      <c r="K1419" s="6">
        <v>4.9180000000000001</v>
      </c>
      <c r="L1419" s="6">
        <v>13.029</v>
      </c>
      <c r="M1419" s="6">
        <v>7.56</v>
      </c>
      <c r="N1419" s="6">
        <v>0.88100000000000001</v>
      </c>
      <c r="O1419" s="6">
        <v>32.405999999999999</v>
      </c>
      <c r="P1419" s="6">
        <v>320.39100000000002</v>
      </c>
      <c r="Q1419" s="6">
        <v>611.93600000000004</v>
      </c>
      <c r="R1419" s="7">
        <v>2864.5450000000001</v>
      </c>
    </row>
    <row r="1420" spans="2:18" x14ac:dyDescent="0.15">
      <c r="B1420" s="90"/>
      <c r="C1420" s="93"/>
      <c r="D1420" s="96"/>
      <c r="E1420" s="1" t="s">
        <v>73</v>
      </c>
      <c r="F1420" s="6">
        <v>927.07899999999995</v>
      </c>
      <c r="G1420" s="6">
        <v>874.19399999999996</v>
      </c>
      <c r="H1420" s="6">
        <v>497.358</v>
      </c>
      <c r="I1420" s="6">
        <v>168.673</v>
      </c>
      <c r="J1420" s="6">
        <v>39.93</v>
      </c>
      <c r="K1420" s="6">
        <v>6.6059999999999999</v>
      </c>
      <c r="L1420" s="6">
        <v>17.433</v>
      </c>
      <c r="M1420" s="6">
        <v>10.129</v>
      </c>
      <c r="N1420" s="6">
        <v>1.1739999999999999</v>
      </c>
      <c r="O1420" s="6">
        <v>43.343000000000004</v>
      </c>
      <c r="P1420" s="6">
        <v>428.803</v>
      </c>
      <c r="Q1420" s="6">
        <v>818.96100000000001</v>
      </c>
      <c r="R1420" s="7">
        <v>3833.7190000000001</v>
      </c>
    </row>
    <row r="1421" spans="2:18" x14ac:dyDescent="0.15">
      <c r="B1421" s="90"/>
      <c r="C1421" s="93"/>
      <c r="D1421" s="96"/>
      <c r="E1421" s="1" t="s">
        <v>74</v>
      </c>
      <c r="F1421" s="6">
        <v>1383.37</v>
      </c>
      <c r="G1421" s="6">
        <v>1304.4649999999999</v>
      </c>
      <c r="H1421" s="6">
        <v>742.14700000000005</v>
      </c>
      <c r="I1421" s="6">
        <v>251.72499999999999</v>
      </c>
      <c r="J1421" s="6">
        <v>59.600999999999999</v>
      </c>
      <c r="K1421" s="6">
        <v>9.8360000000000003</v>
      </c>
      <c r="L1421" s="6">
        <v>26.02</v>
      </c>
      <c r="M1421" s="6">
        <v>15.12</v>
      </c>
      <c r="N1421" s="6">
        <v>1.762</v>
      </c>
      <c r="O1421" s="6">
        <v>64.701999999999998</v>
      </c>
      <c r="P1421" s="6">
        <v>639.82799999999997</v>
      </c>
      <c r="Q1421" s="6">
        <v>1222</v>
      </c>
      <c r="R1421" s="7">
        <v>5720.5389999999998</v>
      </c>
    </row>
    <row r="1422" spans="2:18" x14ac:dyDescent="0.15">
      <c r="B1422" s="90"/>
      <c r="C1422" s="93"/>
      <c r="D1422" s="96" t="s">
        <v>68</v>
      </c>
      <c r="E1422" s="1"/>
      <c r="F1422" s="8" t="s">
        <v>76</v>
      </c>
      <c r="G1422" s="8" t="s">
        <v>56</v>
      </c>
      <c r="H1422" s="8" t="s">
        <v>57</v>
      </c>
      <c r="I1422" s="8" t="s">
        <v>58</v>
      </c>
      <c r="J1422" s="8" t="s">
        <v>59</v>
      </c>
      <c r="K1422" s="8" t="s">
        <v>60</v>
      </c>
      <c r="L1422" s="8" t="s">
        <v>61</v>
      </c>
      <c r="M1422" s="8" t="s">
        <v>62</v>
      </c>
      <c r="N1422" s="8" t="s">
        <v>63</v>
      </c>
      <c r="O1422" s="8" t="s">
        <v>64</v>
      </c>
      <c r="P1422" s="8" t="s">
        <v>65</v>
      </c>
      <c r="Q1422" s="8" t="s">
        <v>66</v>
      </c>
      <c r="R1422" s="9" t="s">
        <v>75</v>
      </c>
    </row>
    <row r="1423" spans="2:18" x14ac:dyDescent="0.15">
      <c r="B1423" s="90"/>
      <c r="C1423" s="93"/>
      <c r="D1423" s="96"/>
      <c r="E1423" s="1" t="s">
        <v>69</v>
      </c>
      <c r="F1423" s="6">
        <v>3672.4259999999999</v>
      </c>
      <c r="G1423" s="6">
        <v>3395.0519999999997</v>
      </c>
      <c r="H1423" s="6">
        <v>3075.1559999999999</v>
      </c>
      <c r="I1423" s="6">
        <v>2592.154</v>
      </c>
      <c r="J1423" s="6">
        <v>2226.1350000000002</v>
      </c>
      <c r="K1423" s="6">
        <v>2297.7510000000002</v>
      </c>
      <c r="L1423" s="6">
        <v>2671.009</v>
      </c>
      <c r="M1423" s="6">
        <v>2715.67</v>
      </c>
      <c r="N1423" s="6">
        <v>2292.2470000000003</v>
      </c>
      <c r="O1423" s="6">
        <v>2210.1759999999999</v>
      </c>
      <c r="P1423" s="6">
        <v>2676.2370000000001</v>
      </c>
      <c r="Q1423" s="6">
        <v>3599.7470000000003</v>
      </c>
      <c r="R1423" s="7">
        <v>33423.889000000003</v>
      </c>
    </row>
    <row r="1424" spans="2:18" x14ac:dyDescent="0.15">
      <c r="B1424" s="90"/>
      <c r="C1424" s="93"/>
      <c r="D1424" s="96"/>
      <c r="E1424" s="1" t="s">
        <v>70</v>
      </c>
      <c r="F1424" s="6">
        <v>6743.7729999999992</v>
      </c>
      <c r="G1424" s="6">
        <v>6237.5349999999999</v>
      </c>
      <c r="H1424" s="6">
        <v>5588.1269999999995</v>
      </c>
      <c r="I1424" s="6">
        <v>4657.786000000001</v>
      </c>
      <c r="J1424" s="6">
        <v>3982.2850000000003</v>
      </c>
      <c r="K1424" s="6">
        <v>4110.985999999999</v>
      </c>
      <c r="L1424" s="6">
        <v>4789.6239999999998</v>
      </c>
      <c r="M1424" s="6">
        <v>4869.576</v>
      </c>
      <c r="N1424" s="6">
        <v>4103.6089999999995</v>
      </c>
      <c r="O1424" s="6">
        <v>3958.5720000000001</v>
      </c>
      <c r="P1424" s="6">
        <v>4866.7459999999992</v>
      </c>
      <c r="Q1424" s="6">
        <v>6593.4069999999992</v>
      </c>
      <c r="R1424" s="7">
        <v>60502.047999999995</v>
      </c>
    </row>
    <row r="1425" spans="2:18" x14ac:dyDescent="0.15">
      <c r="B1425" s="90"/>
      <c r="C1425" s="93"/>
      <c r="D1425" s="96"/>
      <c r="E1425" s="1" t="s">
        <v>71</v>
      </c>
      <c r="F1425" s="6">
        <v>7873.6350000000002</v>
      </c>
      <c r="G1425" s="6">
        <v>7281.4219999999996</v>
      </c>
      <c r="H1425" s="6">
        <v>6559.5579999999991</v>
      </c>
      <c r="I1425" s="6">
        <v>5499.0369999999994</v>
      </c>
      <c r="J1425" s="6">
        <v>4707.0110000000004</v>
      </c>
      <c r="K1425" s="6">
        <v>4848.6590000000006</v>
      </c>
      <c r="L1425" s="6">
        <v>5631.2919999999995</v>
      </c>
      <c r="M1425" s="6">
        <v>5723.3950000000004</v>
      </c>
      <c r="N1425" s="6">
        <v>4833.74</v>
      </c>
      <c r="O1425" s="6">
        <v>4670.7269999999999</v>
      </c>
      <c r="P1425" s="6">
        <v>5705.116</v>
      </c>
      <c r="Q1425" s="6">
        <v>7705.7309999999998</v>
      </c>
      <c r="R1425" s="7">
        <v>71039.386999999988</v>
      </c>
    </row>
    <row r="1426" spans="2:18" x14ac:dyDescent="0.15">
      <c r="B1426" s="90"/>
      <c r="C1426" s="93"/>
      <c r="D1426" s="96"/>
      <c r="E1426" s="1" t="s">
        <v>72</v>
      </c>
      <c r="F1426" s="6">
        <v>8348.5290000000005</v>
      </c>
      <c r="G1426" s="6">
        <v>7718.7569999999996</v>
      </c>
      <c r="H1426" s="6">
        <v>6991.5169999999998</v>
      </c>
      <c r="I1426" s="6">
        <v>5893.7019999999993</v>
      </c>
      <c r="J1426" s="6">
        <v>5055.0219999999999</v>
      </c>
      <c r="K1426" s="6">
        <v>5205.0869999999995</v>
      </c>
      <c r="L1426" s="6">
        <v>6036.6100000000006</v>
      </c>
      <c r="M1426" s="6">
        <v>6135.0670000000009</v>
      </c>
      <c r="N1426" s="6">
        <v>5186.7529999999997</v>
      </c>
      <c r="O1426" s="6">
        <v>5012.1210000000001</v>
      </c>
      <c r="P1426" s="6">
        <v>6077.6049999999996</v>
      </c>
      <c r="Q1426" s="6">
        <v>8180.5010000000002</v>
      </c>
      <c r="R1426" s="7">
        <v>75841.36</v>
      </c>
    </row>
    <row r="1427" spans="2:18" x14ac:dyDescent="0.15">
      <c r="B1427" s="90"/>
      <c r="C1427" s="93"/>
      <c r="D1427" s="96"/>
      <c r="E1427" s="1" t="s">
        <v>73</v>
      </c>
      <c r="F1427" s="6">
        <v>9542.8809999999994</v>
      </c>
      <c r="G1427" s="6">
        <v>8823.2839999999997</v>
      </c>
      <c r="H1427" s="6">
        <v>7946.4619999999995</v>
      </c>
      <c r="I1427" s="6">
        <v>6659.1639999999998</v>
      </c>
      <c r="J1427" s="6">
        <v>5715.4940000000006</v>
      </c>
      <c r="K1427" s="6">
        <v>5918.6859999999997</v>
      </c>
      <c r="L1427" s="6">
        <v>6909.201</v>
      </c>
      <c r="M1427" s="6">
        <v>7028.1889999999994</v>
      </c>
      <c r="N1427" s="6">
        <v>5914.9610000000002</v>
      </c>
      <c r="O1427" s="6">
        <v>5688.0029999999997</v>
      </c>
      <c r="P1427" s="6">
        <v>6928.63</v>
      </c>
      <c r="Q1427" s="6">
        <v>9345.9189999999999</v>
      </c>
      <c r="R1427" s="7">
        <v>86420.928999999989</v>
      </c>
    </row>
    <row r="1428" spans="2:18" ht="14.25" thickBot="1" x14ac:dyDescent="0.2">
      <c r="B1428" s="91"/>
      <c r="C1428" s="94"/>
      <c r="D1428" s="97"/>
      <c r="E1428" s="10" t="s">
        <v>74</v>
      </c>
      <c r="F1428" s="11">
        <v>11414.266</v>
      </c>
      <c r="G1428" s="11">
        <v>10553.613000000001</v>
      </c>
      <c r="H1428" s="11">
        <v>9412.8160000000007</v>
      </c>
      <c r="I1428" s="11">
        <v>7807.4680000000008</v>
      </c>
      <c r="J1428" s="11">
        <v>6713.8620000000001</v>
      </c>
      <c r="K1428" s="11">
        <v>7030.3740000000007</v>
      </c>
      <c r="L1428" s="11">
        <v>8308.8919999999998</v>
      </c>
      <c r="M1428" s="11">
        <v>8466.4360000000015</v>
      </c>
      <c r="N1428" s="11">
        <v>7065.1369999999997</v>
      </c>
      <c r="O1428" s="11">
        <v>6729.5119999999997</v>
      </c>
      <c r="P1428" s="11">
        <v>8254.7939999999999</v>
      </c>
      <c r="Q1428" s="11">
        <v>11171.079</v>
      </c>
      <c r="R1428" s="12">
        <v>102928.16900000001</v>
      </c>
    </row>
    <row r="1429" spans="2:18" ht="14.25" thickBot="1" x14ac:dyDescent="0.2">
      <c r="B1429" s="2">
        <v>26</v>
      </c>
      <c r="C1429" s="86" t="s">
        <v>29</v>
      </c>
      <c r="D1429" s="87"/>
      <c r="E1429" s="87"/>
      <c r="F1429" s="87"/>
      <c r="G1429" s="87"/>
      <c r="H1429" s="87"/>
      <c r="I1429" s="87"/>
      <c r="J1429" s="87"/>
      <c r="K1429" s="87"/>
      <c r="L1429" s="87"/>
      <c r="M1429" s="87"/>
      <c r="N1429" s="87"/>
      <c r="O1429" s="87"/>
      <c r="P1429" s="87"/>
      <c r="Q1429" s="87"/>
      <c r="R1429" s="88"/>
    </row>
    <row r="1430" spans="2:18" x14ac:dyDescent="0.15">
      <c r="B1430" s="89" t="s">
        <v>29</v>
      </c>
      <c r="C1430" s="92" t="s">
        <v>55</v>
      </c>
      <c r="D1430" s="95" t="s">
        <v>2</v>
      </c>
      <c r="E1430" s="3"/>
      <c r="F1430" s="4" t="s">
        <v>76</v>
      </c>
      <c r="G1430" s="4" t="s">
        <v>56</v>
      </c>
      <c r="H1430" s="4" t="s">
        <v>57</v>
      </c>
      <c r="I1430" s="4" t="s">
        <v>58</v>
      </c>
      <c r="J1430" s="4" t="s">
        <v>59</v>
      </c>
      <c r="K1430" s="4" t="s">
        <v>60</v>
      </c>
      <c r="L1430" s="4" t="s">
        <v>61</v>
      </c>
      <c r="M1430" s="4" t="s">
        <v>62</v>
      </c>
      <c r="N1430" s="4" t="s">
        <v>63</v>
      </c>
      <c r="O1430" s="4" t="s">
        <v>64</v>
      </c>
      <c r="P1430" s="4" t="s">
        <v>65</v>
      </c>
      <c r="Q1430" s="4" t="s">
        <v>66</v>
      </c>
      <c r="R1430" s="5" t="s">
        <v>75</v>
      </c>
    </row>
    <row r="1431" spans="2:18" x14ac:dyDescent="0.15">
      <c r="B1431" s="90"/>
      <c r="C1431" s="93"/>
      <c r="D1431" s="96"/>
      <c r="E1431" s="1" t="s">
        <v>69</v>
      </c>
      <c r="F1431" s="6">
        <v>275.303</v>
      </c>
      <c r="G1431" s="6">
        <v>245.47900000000001</v>
      </c>
      <c r="H1431" s="6">
        <v>244.49199999999999</v>
      </c>
      <c r="I1431" s="6">
        <v>200.24</v>
      </c>
      <c r="J1431" s="6">
        <v>187.75299999999999</v>
      </c>
      <c r="K1431" s="6">
        <v>187.93199999999999</v>
      </c>
      <c r="L1431" s="6">
        <v>231.00399999999999</v>
      </c>
      <c r="M1431" s="6">
        <v>232.05699999999999</v>
      </c>
      <c r="N1431" s="6">
        <v>203.36</v>
      </c>
      <c r="O1431" s="6">
        <v>183.80799999999999</v>
      </c>
      <c r="P1431" s="6">
        <v>204.75399999999999</v>
      </c>
      <c r="Q1431" s="6">
        <v>272.85199999999998</v>
      </c>
      <c r="R1431" s="7">
        <v>2669.0340000000001</v>
      </c>
    </row>
    <row r="1432" spans="2:18" x14ac:dyDescent="0.15">
      <c r="B1432" s="90"/>
      <c r="C1432" s="93"/>
      <c r="D1432" s="96"/>
      <c r="E1432" s="1" t="s">
        <v>70</v>
      </c>
      <c r="F1432" s="6">
        <v>495.46699999999998</v>
      </c>
      <c r="G1432" s="6">
        <v>441.79199999999997</v>
      </c>
      <c r="H1432" s="6">
        <v>440.01499999999999</v>
      </c>
      <c r="I1432" s="6">
        <v>360.375</v>
      </c>
      <c r="J1432" s="6">
        <v>337.90199999999999</v>
      </c>
      <c r="K1432" s="6">
        <v>338.22399999999999</v>
      </c>
      <c r="L1432" s="6">
        <v>415.74099999999999</v>
      </c>
      <c r="M1432" s="6">
        <v>417.63600000000002</v>
      </c>
      <c r="N1432" s="6">
        <v>365.99</v>
      </c>
      <c r="O1432" s="6">
        <v>330.80099999999999</v>
      </c>
      <c r="P1432" s="6">
        <v>368.49799999999999</v>
      </c>
      <c r="Q1432" s="6">
        <v>491.05599999999998</v>
      </c>
      <c r="R1432" s="7">
        <v>4803.4960000000001</v>
      </c>
    </row>
    <row r="1433" spans="2:18" x14ac:dyDescent="0.15">
      <c r="B1433" s="90"/>
      <c r="C1433" s="93"/>
      <c r="D1433" s="96"/>
      <c r="E1433" s="1" t="s">
        <v>71</v>
      </c>
      <c r="F1433" s="6">
        <v>578.65599999999995</v>
      </c>
      <c r="G1433" s="6">
        <v>515.96900000000005</v>
      </c>
      <c r="H1433" s="6">
        <v>513.89300000000003</v>
      </c>
      <c r="I1433" s="6">
        <v>420.88200000000001</v>
      </c>
      <c r="J1433" s="6">
        <v>394.63600000000002</v>
      </c>
      <c r="K1433" s="6">
        <v>395.012</v>
      </c>
      <c r="L1433" s="6">
        <v>485.54399999999998</v>
      </c>
      <c r="M1433" s="6">
        <v>487.75700000000001</v>
      </c>
      <c r="N1433" s="6">
        <v>427.43900000000002</v>
      </c>
      <c r="O1433" s="6">
        <v>386.34300000000002</v>
      </c>
      <c r="P1433" s="6">
        <v>430.36900000000003</v>
      </c>
      <c r="Q1433" s="6">
        <v>573.50400000000002</v>
      </c>
      <c r="R1433" s="7">
        <v>5610.0020000000004</v>
      </c>
    </row>
    <row r="1434" spans="2:18" x14ac:dyDescent="0.15">
      <c r="B1434" s="90"/>
      <c r="C1434" s="93"/>
      <c r="D1434" s="96"/>
      <c r="E1434" s="1" t="s">
        <v>72</v>
      </c>
      <c r="F1434" s="6">
        <v>618.71299999999997</v>
      </c>
      <c r="G1434" s="6">
        <v>551.68600000000004</v>
      </c>
      <c r="H1434" s="6">
        <v>549.46699999999998</v>
      </c>
      <c r="I1434" s="6">
        <v>450.01799999999997</v>
      </c>
      <c r="J1434" s="6">
        <v>421.95400000000001</v>
      </c>
      <c r="K1434" s="6">
        <v>422.35700000000003</v>
      </c>
      <c r="L1434" s="6">
        <v>519.15499999999997</v>
      </c>
      <c r="M1434" s="6">
        <v>521.52200000000005</v>
      </c>
      <c r="N1434" s="6">
        <v>457.029</v>
      </c>
      <c r="O1434" s="6">
        <v>413.08699999999999</v>
      </c>
      <c r="P1434" s="6">
        <v>460.161</v>
      </c>
      <c r="Q1434" s="6">
        <v>613.20399999999995</v>
      </c>
      <c r="R1434" s="7">
        <v>5998.3519999999999</v>
      </c>
    </row>
    <row r="1435" spans="2:18" x14ac:dyDescent="0.15">
      <c r="B1435" s="90"/>
      <c r="C1435" s="93"/>
      <c r="D1435" s="96"/>
      <c r="E1435" s="1" t="s">
        <v>73</v>
      </c>
      <c r="F1435" s="6">
        <v>718.67899999999997</v>
      </c>
      <c r="G1435" s="6">
        <v>640.82299999999998</v>
      </c>
      <c r="H1435" s="6">
        <v>638.245</v>
      </c>
      <c r="I1435" s="6">
        <v>522.72699999999998</v>
      </c>
      <c r="J1435" s="6">
        <v>490.12900000000002</v>
      </c>
      <c r="K1435" s="6">
        <v>490.59699999999998</v>
      </c>
      <c r="L1435" s="6">
        <v>603.03499999999997</v>
      </c>
      <c r="M1435" s="6">
        <v>605.78399999999999</v>
      </c>
      <c r="N1435" s="6">
        <v>530.87099999999998</v>
      </c>
      <c r="O1435" s="6">
        <v>479.83</v>
      </c>
      <c r="P1435" s="6">
        <v>534.50900000000001</v>
      </c>
      <c r="Q1435" s="6">
        <v>712.28</v>
      </c>
      <c r="R1435" s="7">
        <v>6967.509</v>
      </c>
    </row>
    <row r="1436" spans="2:18" x14ac:dyDescent="0.15">
      <c r="B1436" s="90"/>
      <c r="C1436" s="93"/>
      <c r="D1436" s="96"/>
      <c r="E1436" s="1" t="s">
        <v>74</v>
      </c>
      <c r="F1436" s="6">
        <v>888.10400000000004</v>
      </c>
      <c r="G1436" s="6">
        <v>791.89400000000001</v>
      </c>
      <c r="H1436" s="6">
        <v>788.70799999999997</v>
      </c>
      <c r="I1436" s="6">
        <v>645.95799999999997</v>
      </c>
      <c r="J1436" s="6">
        <v>605.67499999999995</v>
      </c>
      <c r="K1436" s="6">
        <v>606.25300000000004</v>
      </c>
      <c r="L1436" s="6">
        <v>745.19799999999998</v>
      </c>
      <c r="M1436" s="6">
        <v>748.59500000000003</v>
      </c>
      <c r="N1436" s="6">
        <v>656.02099999999996</v>
      </c>
      <c r="O1436" s="6">
        <v>592.94799999999998</v>
      </c>
      <c r="P1436" s="6">
        <v>660.51800000000003</v>
      </c>
      <c r="Q1436" s="6">
        <v>880.197</v>
      </c>
      <c r="R1436" s="7">
        <v>8610.07</v>
      </c>
    </row>
    <row r="1437" spans="2:18" x14ac:dyDescent="0.15">
      <c r="B1437" s="90"/>
      <c r="C1437" s="93"/>
      <c r="D1437" s="96" t="s">
        <v>4</v>
      </c>
      <c r="E1437" s="1"/>
      <c r="F1437" s="8" t="s">
        <v>76</v>
      </c>
      <c r="G1437" s="8" t="s">
        <v>56</v>
      </c>
      <c r="H1437" s="8" t="s">
        <v>57</v>
      </c>
      <c r="I1437" s="8" t="s">
        <v>58</v>
      </c>
      <c r="J1437" s="8" t="s">
        <v>59</v>
      </c>
      <c r="K1437" s="8" t="s">
        <v>60</v>
      </c>
      <c r="L1437" s="8" t="s">
        <v>61</v>
      </c>
      <c r="M1437" s="8" t="s">
        <v>62</v>
      </c>
      <c r="N1437" s="8" t="s">
        <v>63</v>
      </c>
      <c r="O1437" s="8" t="s">
        <v>64</v>
      </c>
      <c r="P1437" s="8" t="s">
        <v>65</v>
      </c>
      <c r="Q1437" s="8" t="s">
        <v>66</v>
      </c>
      <c r="R1437" s="9" t="s">
        <v>75</v>
      </c>
    </row>
    <row r="1438" spans="2:18" x14ac:dyDescent="0.15">
      <c r="B1438" s="90"/>
      <c r="C1438" s="93"/>
      <c r="D1438" s="96"/>
      <c r="E1438" s="1" t="s">
        <v>69</v>
      </c>
      <c r="F1438" s="6">
        <v>19.222999999999999</v>
      </c>
      <c r="G1438" s="6">
        <v>16.669</v>
      </c>
      <c r="H1438" s="6">
        <v>17.388999999999999</v>
      </c>
      <c r="I1438" s="6">
        <v>14.473000000000001</v>
      </c>
      <c r="J1438" s="6">
        <v>12.925000000000001</v>
      </c>
      <c r="K1438" s="6">
        <v>9.4890000000000008</v>
      </c>
      <c r="L1438" s="6">
        <v>8.3580000000000005</v>
      </c>
      <c r="M1438" s="6">
        <v>7.1840000000000002</v>
      </c>
      <c r="N1438" s="6">
        <v>7.7709999999999999</v>
      </c>
      <c r="O1438" s="6">
        <v>9.5129999999999999</v>
      </c>
      <c r="P1438" s="6">
        <v>13.090999999999999</v>
      </c>
      <c r="Q1438" s="6">
        <v>17.728000000000002</v>
      </c>
      <c r="R1438" s="7">
        <v>153.81299999999999</v>
      </c>
    </row>
    <row r="1439" spans="2:18" x14ac:dyDescent="0.15">
      <c r="B1439" s="90"/>
      <c r="C1439" s="93"/>
      <c r="D1439" s="96"/>
      <c r="E1439" s="1" t="s">
        <v>70</v>
      </c>
      <c r="F1439" s="6">
        <v>33.558999999999997</v>
      </c>
      <c r="G1439" s="6">
        <v>29.099</v>
      </c>
      <c r="H1439" s="6">
        <v>30.358000000000001</v>
      </c>
      <c r="I1439" s="6">
        <v>25.265999999999998</v>
      </c>
      <c r="J1439" s="6">
        <v>22.562999999999999</v>
      </c>
      <c r="K1439" s="6">
        <v>16.565999999999999</v>
      </c>
      <c r="L1439" s="6">
        <v>14.590999999999999</v>
      </c>
      <c r="M1439" s="6">
        <v>12.541</v>
      </c>
      <c r="N1439" s="6">
        <v>13.567</v>
      </c>
      <c r="O1439" s="6">
        <v>16.608000000000001</v>
      </c>
      <c r="P1439" s="6">
        <v>22.853000000000002</v>
      </c>
      <c r="Q1439" s="6">
        <v>30.949000000000002</v>
      </c>
      <c r="R1439" s="7">
        <v>268.51799999999997</v>
      </c>
    </row>
    <row r="1440" spans="2:18" x14ac:dyDescent="0.15">
      <c r="B1440" s="90"/>
      <c r="C1440" s="93"/>
      <c r="D1440" s="96"/>
      <c r="E1440" s="1" t="s">
        <v>71</v>
      </c>
      <c r="F1440" s="6">
        <v>41.139000000000003</v>
      </c>
      <c r="G1440" s="6">
        <v>35.671999999999997</v>
      </c>
      <c r="H1440" s="6">
        <v>37.215000000000003</v>
      </c>
      <c r="I1440" s="6">
        <v>30.972999999999999</v>
      </c>
      <c r="J1440" s="6">
        <v>27.658999999999999</v>
      </c>
      <c r="K1440" s="6">
        <v>20.308</v>
      </c>
      <c r="L1440" s="6">
        <v>17.885999999999999</v>
      </c>
      <c r="M1440" s="6">
        <v>15.372999999999999</v>
      </c>
      <c r="N1440" s="6">
        <v>16.631</v>
      </c>
      <c r="O1440" s="6">
        <v>20.359000000000002</v>
      </c>
      <c r="P1440" s="6">
        <v>28.015000000000001</v>
      </c>
      <c r="Q1440" s="6">
        <v>37.94</v>
      </c>
      <c r="R1440" s="7">
        <v>329.17200000000003</v>
      </c>
    </row>
    <row r="1441" spans="2:18" x14ac:dyDescent="0.15">
      <c r="B1441" s="90"/>
      <c r="C1441" s="93"/>
      <c r="D1441" s="96"/>
      <c r="E1441" s="1" t="s">
        <v>72</v>
      </c>
      <c r="F1441" s="6">
        <v>44.86</v>
      </c>
      <c r="G1441" s="6">
        <v>38.898000000000003</v>
      </c>
      <c r="H1441" s="6">
        <v>40.58</v>
      </c>
      <c r="I1441" s="6">
        <v>33.774000000000001</v>
      </c>
      <c r="J1441" s="6">
        <v>30.161000000000001</v>
      </c>
      <c r="K1441" s="6">
        <v>22.143999999999998</v>
      </c>
      <c r="L1441" s="6">
        <v>19.504000000000001</v>
      </c>
      <c r="M1441" s="6">
        <v>16.763999999999999</v>
      </c>
      <c r="N1441" s="6">
        <v>18.135000000000002</v>
      </c>
      <c r="O1441" s="6">
        <v>22.2</v>
      </c>
      <c r="P1441" s="6">
        <v>30.547999999999998</v>
      </c>
      <c r="Q1441" s="6">
        <v>41.371000000000002</v>
      </c>
      <c r="R1441" s="7">
        <v>358.93799999999999</v>
      </c>
    </row>
    <row r="1442" spans="2:18" x14ac:dyDescent="0.15">
      <c r="B1442" s="90"/>
      <c r="C1442" s="93"/>
      <c r="D1442" s="96"/>
      <c r="E1442" s="1" t="s">
        <v>73</v>
      </c>
      <c r="F1442" s="6">
        <v>46.93</v>
      </c>
      <c r="G1442" s="6">
        <v>40.692999999999998</v>
      </c>
      <c r="H1442" s="6">
        <v>42.453000000000003</v>
      </c>
      <c r="I1442" s="6">
        <v>35.332000000000001</v>
      </c>
      <c r="J1442" s="6">
        <v>31.553000000000001</v>
      </c>
      <c r="K1442" s="6">
        <v>23.166</v>
      </c>
      <c r="L1442" s="6">
        <v>20.404</v>
      </c>
      <c r="M1442" s="6">
        <v>17.536999999999999</v>
      </c>
      <c r="N1442" s="6">
        <v>18.972000000000001</v>
      </c>
      <c r="O1442" s="6">
        <v>23.224</v>
      </c>
      <c r="P1442" s="6">
        <v>31.957999999999998</v>
      </c>
      <c r="Q1442" s="6">
        <v>43.28</v>
      </c>
      <c r="R1442" s="7">
        <v>375.50200000000001</v>
      </c>
    </row>
    <row r="1443" spans="2:18" x14ac:dyDescent="0.15">
      <c r="B1443" s="90"/>
      <c r="C1443" s="93"/>
      <c r="D1443" s="96"/>
      <c r="E1443" s="1" t="s">
        <v>74</v>
      </c>
      <c r="F1443" s="6">
        <v>46.478000000000002</v>
      </c>
      <c r="G1443" s="6">
        <v>40.302</v>
      </c>
      <c r="H1443" s="6">
        <v>42.043999999999997</v>
      </c>
      <c r="I1443" s="6">
        <v>34.991999999999997</v>
      </c>
      <c r="J1443" s="6">
        <v>31.248999999999999</v>
      </c>
      <c r="K1443" s="6">
        <v>22.943999999999999</v>
      </c>
      <c r="L1443" s="6">
        <v>20.207999999999998</v>
      </c>
      <c r="M1443" s="6">
        <v>17.369</v>
      </c>
      <c r="N1443" s="6">
        <v>18.789000000000001</v>
      </c>
      <c r="O1443" s="6">
        <v>23.001000000000001</v>
      </c>
      <c r="P1443" s="6">
        <v>31.651</v>
      </c>
      <c r="Q1443" s="6">
        <v>42.863</v>
      </c>
      <c r="R1443" s="7">
        <v>371.89</v>
      </c>
    </row>
    <row r="1444" spans="2:18" x14ac:dyDescent="0.15">
      <c r="B1444" s="90"/>
      <c r="C1444" s="93"/>
      <c r="D1444" s="96" t="s">
        <v>6</v>
      </c>
      <c r="E1444" s="1"/>
      <c r="F1444" s="8" t="s">
        <v>76</v>
      </c>
      <c r="G1444" s="8" t="s">
        <v>56</v>
      </c>
      <c r="H1444" s="8" t="s">
        <v>57</v>
      </c>
      <c r="I1444" s="8" t="s">
        <v>58</v>
      </c>
      <c r="J1444" s="8" t="s">
        <v>59</v>
      </c>
      <c r="K1444" s="8" t="s">
        <v>60</v>
      </c>
      <c r="L1444" s="8" t="s">
        <v>61</v>
      </c>
      <c r="M1444" s="8" t="s">
        <v>62</v>
      </c>
      <c r="N1444" s="8" t="s">
        <v>63</v>
      </c>
      <c r="O1444" s="8" t="s">
        <v>64</v>
      </c>
      <c r="P1444" s="8" t="s">
        <v>65</v>
      </c>
      <c r="Q1444" s="8" t="s">
        <v>66</v>
      </c>
      <c r="R1444" s="9" t="s">
        <v>75</v>
      </c>
    </row>
    <row r="1445" spans="2:18" x14ac:dyDescent="0.15">
      <c r="B1445" s="90"/>
      <c r="C1445" s="93"/>
      <c r="D1445" s="96"/>
      <c r="E1445" s="1" t="s">
        <v>69</v>
      </c>
      <c r="F1445" s="6">
        <v>8.81</v>
      </c>
      <c r="G1445" s="6">
        <v>7.6390000000000002</v>
      </c>
      <c r="H1445" s="6">
        <v>7.97</v>
      </c>
      <c r="I1445" s="6">
        <v>6.633</v>
      </c>
      <c r="J1445" s="6">
        <v>5.923</v>
      </c>
      <c r="K1445" s="6">
        <v>4.3490000000000002</v>
      </c>
      <c r="L1445" s="6">
        <v>3.83</v>
      </c>
      <c r="M1445" s="6">
        <v>3.2919999999999998</v>
      </c>
      <c r="N1445" s="6">
        <v>3.5619999999999998</v>
      </c>
      <c r="O1445" s="6">
        <v>4.3600000000000003</v>
      </c>
      <c r="P1445" s="6">
        <v>5.9989999999999997</v>
      </c>
      <c r="Q1445" s="6">
        <v>8.125</v>
      </c>
      <c r="R1445" s="7">
        <v>70.492000000000004</v>
      </c>
    </row>
    <row r="1446" spans="2:18" x14ac:dyDescent="0.15">
      <c r="B1446" s="90"/>
      <c r="C1446" s="93"/>
      <c r="D1446" s="96"/>
      <c r="E1446" s="1" t="s">
        <v>70</v>
      </c>
      <c r="F1446" s="6">
        <v>15.379</v>
      </c>
      <c r="G1446" s="6">
        <v>13.335000000000001</v>
      </c>
      <c r="H1446" s="6">
        <v>13.912000000000001</v>
      </c>
      <c r="I1446" s="6">
        <v>11.577999999999999</v>
      </c>
      <c r="J1446" s="6">
        <v>10.34</v>
      </c>
      <c r="K1446" s="6">
        <v>7.5910000000000002</v>
      </c>
      <c r="L1446" s="6">
        <v>6.6859999999999999</v>
      </c>
      <c r="M1446" s="6">
        <v>5.7469999999999999</v>
      </c>
      <c r="N1446" s="6">
        <v>6.2169999999999996</v>
      </c>
      <c r="O1446" s="6">
        <v>7.6109999999999998</v>
      </c>
      <c r="P1446" s="6">
        <v>10.473000000000001</v>
      </c>
      <c r="Q1446" s="6">
        <v>14.183</v>
      </c>
      <c r="R1446" s="7">
        <v>123.05</v>
      </c>
    </row>
    <row r="1447" spans="2:18" x14ac:dyDescent="0.15">
      <c r="B1447" s="90"/>
      <c r="C1447" s="93"/>
      <c r="D1447" s="96"/>
      <c r="E1447" s="1" t="s">
        <v>71</v>
      </c>
      <c r="F1447" s="6">
        <v>18.850000000000001</v>
      </c>
      <c r="G1447" s="6">
        <v>16.344999999999999</v>
      </c>
      <c r="H1447" s="6">
        <v>17.050999999999998</v>
      </c>
      <c r="I1447" s="6">
        <v>14.191000000000001</v>
      </c>
      <c r="J1447" s="6">
        <v>12.673</v>
      </c>
      <c r="K1447" s="6">
        <v>9.3049999999999997</v>
      </c>
      <c r="L1447" s="6">
        <v>8.1950000000000003</v>
      </c>
      <c r="M1447" s="6">
        <v>7.0439999999999996</v>
      </c>
      <c r="N1447" s="6">
        <v>7.62</v>
      </c>
      <c r="O1447" s="6">
        <v>9.3279999999999994</v>
      </c>
      <c r="P1447" s="6">
        <v>12.836</v>
      </c>
      <c r="Q1447" s="6">
        <v>17.384</v>
      </c>
      <c r="R1447" s="7">
        <v>150.82400000000001</v>
      </c>
    </row>
    <row r="1448" spans="2:18" x14ac:dyDescent="0.15">
      <c r="B1448" s="90"/>
      <c r="C1448" s="93"/>
      <c r="D1448" s="96"/>
      <c r="E1448" s="1" t="s">
        <v>72</v>
      </c>
      <c r="F1448" s="6">
        <v>20.562000000000001</v>
      </c>
      <c r="G1448" s="6">
        <v>17.829000000000001</v>
      </c>
      <c r="H1448" s="6">
        <v>18.600000000000001</v>
      </c>
      <c r="I1448" s="6">
        <v>15.481</v>
      </c>
      <c r="J1448" s="6">
        <v>13.824999999999999</v>
      </c>
      <c r="K1448" s="6">
        <v>10.15</v>
      </c>
      <c r="L1448" s="6">
        <v>8.94</v>
      </c>
      <c r="M1448" s="6">
        <v>7.6840000000000002</v>
      </c>
      <c r="N1448" s="6">
        <v>8.3119999999999994</v>
      </c>
      <c r="O1448" s="6">
        <v>10.176</v>
      </c>
      <c r="P1448" s="6">
        <v>14.002000000000001</v>
      </c>
      <c r="Q1448" s="6">
        <v>18.963000000000001</v>
      </c>
      <c r="R1448" s="7">
        <v>164.524</v>
      </c>
    </row>
    <row r="1449" spans="2:18" x14ac:dyDescent="0.15">
      <c r="B1449" s="90"/>
      <c r="C1449" s="93"/>
      <c r="D1449" s="96"/>
      <c r="E1449" s="1" t="s">
        <v>73</v>
      </c>
      <c r="F1449" s="6">
        <v>21.510999999999999</v>
      </c>
      <c r="G1449" s="6">
        <v>18.652999999999999</v>
      </c>
      <c r="H1449" s="6">
        <v>19.459</v>
      </c>
      <c r="I1449" s="6">
        <v>16.195</v>
      </c>
      <c r="J1449" s="6">
        <v>14.462999999999999</v>
      </c>
      <c r="K1449" s="6">
        <v>10.619</v>
      </c>
      <c r="L1449" s="6">
        <v>9.3529999999999998</v>
      </c>
      <c r="M1449" s="6">
        <v>8.0389999999999997</v>
      </c>
      <c r="N1449" s="6">
        <v>8.6959999999999997</v>
      </c>
      <c r="O1449" s="6">
        <v>10.646000000000001</v>
      </c>
      <c r="P1449" s="6">
        <v>14.648999999999999</v>
      </c>
      <c r="Q1449" s="6">
        <v>19.838000000000001</v>
      </c>
      <c r="R1449" s="7">
        <v>172.12100000000001</v>
      </c>
    </row>
    <row r="1450" spans="2:18" x14ac:dyDescent="0.15">
      <c r="B1450" s="90"/>
      <c r="C1450" s="93"/>
      <c r="D1450" s="96"/>
      <c r="E1450" s="1" t="s">
        <v>74</v>
      </c>
      <c r="F1450" s="6">
        <v>21.309000000000001</v>
      </c>
      <c r="G1450" s="6">
        <v>18.477</v>
      </c>
      <c r="H1450" s="6">
        <v>19.276</v>
      </c>
      <c r="I1450" s="6">
        <v>16.042999999999999</v>
      </c>
      <c r="J1450" s="6">
        <v>14.327</v>
      </c>
      <c r="K1450" s="6">
        <v>10.519</v>
      </c>
      <c r="L1450" s="6">
        <v>9.2650000000000006</v>
      </c>
      <c r="M1450" s="6">
        <v>7.9630000000000001</v>
      </c>
      <c r="N1450" s="6">
        <v>8.6140000000000008</v>
      </c>
      <c r="O1450" s="6">
        <v>10.545</v>
      </c>
      <c r="P1450" s="6">
        <v>14.510999999999999</v>
      </c>
      <c r="Q1450" s="6">
        <v>19.652000000000001</v>
      </c>
      <c r="R1450" s="7">
        <v>170.50200000000001</v>
      </c>
    </row>
    <row r="1451" spans="2:18" x14ac:dyDescent="0.15">
      <c r="B1451" s="90"/>
      <c r="C1451" s="93"/>
      <c r="D1451" s="96" t="s">
        <v>8</v>
      </c>
      <c r="E1451" s="1"/>
      <c r="F1451" s="8" t="s">
        <v>76</v>
      </c>
      <c r="G1451" s="8" t="s">
        <v>56</v>
      </c>
      <c r="H1451" s="8" t="s">
        <v>57</v>
      </c>
      <c r="I1451" s="8" t="s">
        <v>58</v>
      </c>
      <c r="J1451" s="8" t="s">
        <v>59</v>
      </c>
      <c r="K1451" s="8" t="s">
        <v>60</v>
      </c>
      <c r="L1451" s="8" t="s">
        <v>61</v>
      </c>
      <c r="M1451" s="8" t="s">
        <v>62</v>
      </c>
      <c r="N1451" s="8" t="s">
        <v>63</v>
      </c>
      <c r="O1451" s="8" t="s">
        <v>64</v>
      </c>
      <c r="P1451" s="8" t="s">
        <v>65</v>
      </c>
      <c r="Q1451" s="8" t="s">
        <v>66</v>
      </c>
      <c r="R1451" s="9" t="s">
        <v>75</v>
      </c>
    </row>
    <row r="1452" spans="2:18" x14ac:dyDescent="0.15">
      <c r="B1452" s="90"/>
      <c r="C1452" s="93"/>
      <c r="D1452" s="96"/>
      <c r="E1452" s="1" t="s">
        <v>69</v>
      </c>
      <c r="F1452" s="6">
        <v>13.125</v>
      </c>
      <c r="G1452" s="6">
        <v>14.087999999999999</v>
      </c>
      <c r="H1452" s="6">
        <v>9.2989999999999995</v>
      </c>
      <c r="I1452" s="6">
        <v>4.0460000000000003</v>
      </c>
      <c r="J1452" s="6">
        <v>1.504</v>
      </c>
      <c r="K1452" s="6">
        <v>0.56000000000000005</v>
      </c>
      <c r="L1452" s="6">
        <v>0.24</v>
      </c>
      <c r="M1452" s="6">
        <v>0.81799999999999995</v>
      </c>
      <c r="N1452" s="6">
        <v>0.51100000000000001</v>
      </c>
      <c r="O1452" s="6">
        <v>1.746</v>
      </c>
      <c r="P1452" s="6">
        <v>7.3920000000000003</v>
      </c>
      <c r="Q1452" s="6">
        <v>12.599</v>
      </c>
      <c r="R1452" s="7">
        <v>65.927999999999997</v>
      </c>
    </row>
    <row r="1453" spans="2:18" x14ac:dyDescent="0.15">
      <c r="B1453" s="90"/>
      <c r="C1453" s="93"/>
      <c r="D1453" s="96"/>
      <c r="E1453" s="1" t="s">
        <v>70</v>
      </c>
      <c r="F1453" s="6">
        <v>31.785</v>
      </c>
      <c r="G1453" s="6">
        <v>34.116999999999997</v>
      </c>
      <c r="H1453" s="6">
        <v>22.52</v>
      </c>
      <c r="I1453" s="6">
        <v>9.798</v>
      </c>
      <c r="J1453" s="6">
        <v>3.6429999999999998</v>
      </c>
      <c r="K1453" s="6">
        <v>1.357</v>
      </c>
      <c r="L1453" s="6">
        <v>0.58099999999999996</v>
      </c>
      <c r="M1453" s="6">
        <v>1.982</v>
      </c>
      <c r="N1453" s="6">
        <v>1.2370000000000001</v>
      </c>
      <c r="O1453" s="6">
        <v>4.2290000000000001</v>
      </c>
      <c r="P1453" s="6">
        <v>17.901</v>
      </c>
      <c r="Q1453" s="6">
        <v>30.513000000000002</v>
      </c>
      <c r="R1453" s="7">
        <v>159.66200000000001</v>
      </c>
    </row>
    <row r="1454" spans="2:18" x14ac:dyDescent="0.15">
      <c r="B1454" s="90"/>
      <c r="C1454" s="93"/>
      <c r="D1454" s="96"/>
      <c r="E1454" s="1" t="s">
        <v>71</v>
      </c>
      <c r="F1454" s="6">
        <v>32.543999999999997</v>
      </c>
      <c r="G1454" s="6">
        <v>34.932000000000002</v>
      </c>
      <c r="H1454" s="6">
        <v>23.056999999999999</v>
      </c>
      <c r="I1454" s="6">
        <v>10.032</v>
      </c>
      <c r="J1454" s="6">
        <v>3.73</v>
      </c>
      <c r="K1454" s="6">
        <v>1.389</v>
      </c>
      <c r="L1454" s="6">
        <v>0.59499999999999997</v>
      </c>
      <c r="M1454" s="6">
        <v>2.0289999999999999</v>
      </c>
      <c r="N1454" s="6">
        <v>1.266</v>
      </c>
      <c r="O1454" s="6">
        <v>4.33</v>
      </c>
      <c r="P1454" s="6">
        <v>18.327999999999999</v>
      </c>
      <c r="Q1454" s="6">
        <v>31.241</v>
      </c>
      <c r="R1454" s="7">
        <v>163.47399999999999</v>
      </c>
    </row>
    <row r="1455" spans="2:18" x14ac:dyDescent="0.15">
      <c r="B1455" s="90"/>
      <c r="C1455" s="93"/>
      <c r="D1455" s="96"/>
      <c r="E1455" s="1" t="s">
        <v>72</v>
      </c>
      <c r="F1455" s="6">
        <v>29.776</v>
      </c>
      <c r="G1455" s="6">
        <v>31.960999999999999</v>
      </c>
      <c r="H1455" s="6">
        <v>21.096</v>
      </c>
      <c r="I1455" s="6">
        <v>9.1790000000000003</v>
      </c>
      <c r="J1455" s="6">
        <v>3.4129999999999998</v>
      </c>
      <c r="K1455" s="6">
        <v>1.2709999999999999</v>
      </c>
      <c r="L1455" s="6">
        <v>0.54400000000000004</v>
      </c>
      <c r="M1455" s="6">
        <v>1.8560000000000001</v>
      </c>
      <c r="N1455" s="6">
        <v>1.1579999999999999</v>
      </c>
      <c r="O1455" s="6">
        <v>3.9620000000000002</v>
      </c>
      <c r="P1455" s="6">
        <v>16.77</v>
      </c>
      <c r="Q1455" s="6">
        <v>28.584</v>
      </c>
      <c r="R1455" s="7">
        <v>149.571</v>
      </c>
    </row>
    <row r="1456" spans="2:18" x14ac:dyDescent="0.15">
      <c r="B1456" s="90"/>
      <c r="C1456" s="93"/>
      <c r="D1456" s="96"/>
      <c r="E1456" s="1" t="s">
        <v>73</v>
      </c>
      <c r="F1456" s="6">
        <v>39.85</v>
      </c>
      <c r="G1456" s="6">
        <v>42.774000000000001</v>
      </c>
      <c r="H1456" s="6">
        <v>28.234000000000002</v>
      </c>
      <c r="I1456" s="6">
        <v>12.284000000000001</v>
      </c>
      <c r="J1456" s="6">
        <v>4.5679999999999996</v>
      </c>
      <c r="K1456" s="6">
        <v>1.7010000000000001</v>
      </c>
      <c r="L1456" s="6">
        <v>0.72899999999999998</v>
      </c>
      <c r="M1456" s="6">
        <v>2.484</v>
      </c>
      <c r="N1456" s="6">
        <v>1.55</v>
      </c>
      <c r="O1456" s="6">
        <v>5.3029999999999999</v>
      </c>
      <c r="P1456" s="6">
        <v>22.443000000000001</v>
      </c>
      <c r="Q1456" s="6">
        <v>38.255000000000003</v>
      </c>
      <c r="R1456" s="7">
        <v>200.17599999999999</v>
      </c>
    </row>
    <row r="1457" spans="2:18" ht="14.25" thickBot="1" x14ac:dyDescent="0.2">
      <c r="B1457" s="90"/>
      <c r="C1457" s="94"/>
      <c r="D1457" s="97"/>
      <c r="E1457" s="10" t="s">
        <v>74</v>
      </c>
      <c r="F1457" s="11">
        <v>59.463000000000001</v>
      </c>
      <c r="G1457" s="11">
        <v>63.826000000000001</v>
      </c>
      <c r="H1457" s="11">
        <v>42.128999999999998</v>
      </c>
      <c r="I1457" s="11">
        <v>18.329999999999998</v>
      </c>
      <c r="J1457" s="11">
        <v>6.8159999999999998</v>
      </c>
      <c r="K1457" s="11">
        <v>2.5379999999999998</v>
      </c>
      <c r="L1457" s="11">
        <v>1.087</v>
      </c>
      <c r="M1457" s="11">
        <v>3.7069999999999999</v>
      </c>
      <c r="N1457" s="11">
        <v>2.3130000000000002</v>
      </c>
      <c r="O1457" s="11">
        <v>7.9119999999999999</v>
      </c>
      <c r="P1457" s="11">
        <v>33.488999999999997</v>
      </c>
      <c r="Q1457" s="11">
        <v>57.082000000000001</v>
      </c>
      <c r="R1457" s="12">
        <v>298.69400000000002</v>
      </c>
    </row>
    <row r="1458" spans="2:18" x14ac:dyDescent="0.15">
      <c r="B1458" s="90"/>
      <c r="C1458" s="92" t="s">
        <v>67</v>
      </c>
      <c r="D1458" s="95" t="s">
        <v>2</v>
      </c>
      <c r="E1458" s="3"/>
      <c r="F1458" s="4" t="s">
        <v>76</v>
      </c>
      <c r="G1458" s="4" t="s">
        <v>56</v>
      </c>
      <c r="H1458" s="4" t="s">
        <v>57</v>
      </c>
      <c r="I1458" s="4" t="s">
        <v>58</v>
      </c>
      <c r="J1458" s="4" t="s">
        <v>59</v>
      </c>
      <c r="K1458" s="4" t="s">
        <v>60</v>
      </c>
      <c r="L1458" s="4" t="s">
        <v>61</v>
      </c>
      <c r="M1458" s="4" t="s">
        <v>62</v>
      </c>
      <c r="N1458" s="4" t="s">
        <v>63</v>
      </c>
      <c r="O1458" s="4" t="s">
        <v>64</v>
      </c>
      <c r="P1458" s="4" t="s">
        <v>65</v>
      </c>
      <c r="Q1458" s="4" t="s">
        <v>66</v>
      </c>
      <c r="R1458" s="5" t="s">
        <v>75</v>
      </c>
    </row>
    <row r="1459" spans="2:18" x14ac:dyDescent="0.15">
      <c r="B1459" s="90"/>
      <c r="C1459" s="93"/>
      <c r="D1459" s="96"/>
      <c r="E1459" s="1" t="s">
        <v>69</v>
      </c>
      <c r="F1459" s="6">
        <v>2686.9569999999999</v>
      </c>
      <c r="G1459" s="6">
        <v>2395.875</v>
      </c>
      <c r="H1459" s="6">
        <v>2386.2420000000002</v>
      </c>
      <c r="I1459" s="6">
        <v>1954.3420000000001</v>
      </c>
      <c r="J1459" s="6">
        <v>1832.4690000000001</v>
      </c>
      <c r="K1459" s="6">
        <v>1834.2159999999999</v>
      </c>
      <c r="L1459" s="6">
        <v>2254.5990000000002</v>
      </c>
      <c r="M1459" s="6">
        <v>2264.8760000000002</v>
      </c>
      <c r="N1459" s="6">
        <v>1984.7940000000001</v>
      </c>
      <c r="O1459" s="6">
        <v>1793.9659999999999</v>
      </c>
      <c r="P1459" s="6">
        <v>1998.3989999999999</v>
      </c>
      <c r="Q1459" s="6">
        <v>2663.0360000000001</v>
      </c>
      <c r="R1459" s="7">
        <v>26049.772000000001</v>
      </c>
    </row>
    <row r="1460" spans="2:18" x14ac:dyDescent="0.15">
      <c r="B1460" s="90"/>
      <c r="C1460" s="93"/>
      <c r="D1460" s="96"/>
      <c r="E1460" s="1" t="s">
        <v>70</v>
      </c>
      <c r="F1460" s="6">
        <v>4835.7579999999998</v>
      </c>
      <c r="G1460" s="6">
        <v>4311.8900000000003</v>
      </c>
      <c r="H1460" s="6">
        <v>4294.5460000000003</v>
      </c>
      <c r="I1460" s="6">
        <v>3517.26</v>
      </c>
      <c r="J1460" s="6">
        <v>3297.924</v>
      </c>
      <c r="K1460" s="6">
        <v>3301.0659999999998</v>
      </c>
      <c r="L1460" s="6">
        <v>4057.6320000000001</v>
      </c>
      <c r="M1460" s="6">
        <v>4076.127</v>
      </c>
      <c r="N1460" s="6">
        <v>3572.0619999999999</v>
      </c>
      <c r="O1460" s="6">
        <v>3228.6179999999999</v>
      </c>
      <c r="P1460" s="6">
        <v>3596.54</v>
      </c>
      <c r="Q1460" s="6">
        <v>4792.7070000000003</v>
      </c>
      <c r="R1460" s="7">
        <v>46882.120999999999</v>
      </c>
    </row>
    <row r="1461" spans="2:18" x14ac:dyDescent="0.15">
      <c r="B1461" s="90"/>
      <c r="C1461" s="93"/>
      <c r="D1461" s="96"/>
      <c r="E1461" s="1" t="s">
        <v>71</v>
      </c>
      <c r="F1461" s="6">
        <v>5647.683</v>
      </c>
      <c r="G1461" s="6">
        <v>5035.857</v>
      </c>
      <c r="H1461" s="6">
        <v>5015.5959999999995</v>
      </c>
      <c r="I1461" s="6">
        <v>4107.808</v>
      </c>
      <c r="J1461" s="6">
        <v>3851.6469999999999</v>
      </c>
      <c r="K1461" s="6">
        <v>3855.317</v>
      </c>
      <c r="L1461" s="6">
        <v>4738.9089999999997</v>
      </c>
      <c r="M1461" s="6">
        <v>4760.5079999999998</v>
      </c>
      <c r="N1461" s="6">
        <v>4171.8050000000003</v>
      </c>
      <c r="O1461" s="6">
        <v>3770.7080000000001</v>
      </c>
      <c r="P1461" s="6">
        <v>4200.4009999999998</v>
      </c>
      <c r="Q1461" s="6">
        <v>5597.3990000000003</v>
      </c>
      <c r="R1461" s="7">
        <v>54753.62</v>
      </c>
    </row>
    <row r="1462" spans="2:18" x14ac:dyDescent="0.15">
      <c r="B1462" s="90"/>
      <c r="C1462" s="93"/>
      <c r="D1462" s="96"/>
      <c r="E1462" s="1" t="s">
        <v>72</v>
      </c>
      <c r="F1462" s="6">
        <v>6038.6390000000001</v>
      </c>
      <c r="G1462" s="6">
        <v>5384.4549999999999</v>
      </c>
      <c r="H1462" s="6">
        <v>5362.7979999999998</v>
      </c>
      <c r="I1462" s="6">
        <v>4392.1760000000004</v>
      </c>
      <c r="J1462" s="6">
        <v>4118.2709999999997</v>
      </c>
      <c r="K1462" s="6">
        <v>4122.2039999999997</v>
      </c>
      <c r="L1462" s="6">
        <v>5066.9530000000004</v>
      </c>
      <c r="M1462" s="6">
        <v>5090.0550000000003</v>
      </c>
      <c r="N1462" s="6">
        <v>4460.6030000000001</v>
      </c>
      <c r="O1462" s="6">
        <v>4031.7289999999998</v>
      </c>
      <c r="P1462" s="6">
        <v>4491.1710000000003</v>
      </c>
      <c r="Q1462" s="6">
        <v>5984.8710000000001</v>
      </c>
      <c r="R1462" s="7">
        <v>58543.915999999997</v>
      </c>
    </row>
    <row r="1463" spans="2:18" x14ac:dyDescent="0.15">
      <c r="B1463" s="90"/>
      <c r="C1463" s="93"/>
      <c r="D1463" s="96"/>
      <c r="E1463" s="1" t="s">
        <v>73</v>
      </c>
      <c r="F1463" s="6">
        <v>7014.3069999999998</v>
      </c>
      <c r="G1463" s="6">
        <v>6254.4319999999998</v>
      </c>
      <c r="H1463" s="6">
        <v>6229.2709999999997</v>
      </c>
      <c r="I1463" s="6">
        <v>5101.8159999999998</v>
      </c>
      <c r="J1463" s="6">
        <v>4783.6589999999997</v>
      </c>
      <c r="K1463" s="6">
        <v>4788.2269999999999</v>
      </c>
      <c r="L1463" s="6">
        <v>5885.6220000000003</v>
      </c>
      <c r="M1463" s="6">
        <v>5912.4520000000002</v>
      </c>
      <c r="N1463" s="6">
        <v>5181.3010000000004</v>
      </c>
      <c r="O1463" s="6">
        <v>4683.1409999999996</v>
      </c>
      <c r="P1463" s="6">
        <v>5216.808</v>
      </c>
      <c r="Q1463" s="6">
        <v>6951.8530000000001</v>
      </c>
      <c r="R1463" s="7">
        <v>68002.888000000006</v>
      </c>
    </row>
    <row r="1464" spans="2:18" x14ac:dyDescent="0.15">
      <c r="B1464" s="90"/>
      <c r="C1464" s="93"/>
      <c r="D1464" s="96"/>
      <c r="E1464" s="1" t="s">
        <v>74</v>
      </c>
      <c r="F1464" s="6">
        <v>8667.8950000000004</v>
      </c>
      <c r="G1464" s="6">
        <v>7728.8850000000002</v>
      </c>
      <c r="H1464" s="6">
        <v>7697.79</v>
      </c>
      <c r="I1464" s="6">
        <v>6304.55</v>
      </c>
      <c r="J1464" s="6">
        <v>5911.3879999999999</v>
      </c>
      <c r="K1464" s="6">
        <v>5917.0290000000005</v>
      </c>
      <c r="L1464" s="6">
        <v>7273.1319999999996</v>
      </c>
      <c r="M1464" s="6">
        <v>7306.2870000000003</v>
      </c>
      <c r="N1464" s="6">
        <v>6402.7650000000003</v>
      </c>
      <c r="O1464" s="6">
        <v>5787.1719999999996</v>
      </c>
      <c r="P1464" s="6">
        <v>6446.6559999999999</v>
      </c>
      <c r="Q1464" s="6">
        <v>8590.723</v>
      </c>
      <c r="R1464" s="7">
        <v>84034.282999999996</v>
      </c>
    </row>
    <row r="1465" spans="2:18" x14ac:dyDescent="0.15">
      <c r="B1465" s="90"/>
      <c r="C1465" s="93"/>
      <c r="D1465" s="96" t="s">
        <v>27</v>
      </c>
      <c r="E1465" s="1"/>
      <c r="F1465" s="8" t="s">
        <v>76</v>
      </c>
      <c r="G1465" s="8" t="s">
        <v>56</v>
      </c>
      <c r="H1465" s="8" t="s">
        <v>57</v>
      </c>
      <c r="I1465" s="8" t="s">
        <v>58</v>
      </c>
      <c r="J1465" s="8" t="s">
        <v>59</v>
      </c>
      <c r="K1465" s="8" t="s">
        <v>60</v>
      </c>
      <c r="L1465" s="8" t="s">
        <v>61</v>
      </c>
      <c r="M1465" s="8" t="s">
        <v>62</v>
      </c>
      <c r="N1465" s="8" t="s">
        <v>63</v>
      </c>
      <c r="O1465" s="8" t="s">
        <v>64</v>
      </c>
      <c r="P1465" s="8" t="s">
        <v>65</v>
      </c>
      <c r="Q1465" s="8" t="s">
        <v>66</v>
      </c>
      <c r="R1465" s="9" t="s">
        <v>75</v>
      </c>
    </row>
    <row r="1466" spans="2:18" x14ac:dyDescent="0.15">
      <c r="B1466" s="90"/>
      <c r="C1466" s="93"/>
      <c r="D1466" s="96"/>
      <c r="E1466" s="1" t="s">
        <v>69</v>
      </c>
      <c r="F1466" s="6">
        <v>885.14200000000005</v>
      </c>
      <c r="G1466" s="6">
        <v>767.54100000000005</v>
      </c>
      <c r="H1466" s="6">
        <v>800.69399999999996</v>
      </c>
      <c r="I1466" s="6">
        <v>666.42399999999998</v>
      </c>
      <c r="J1466" s="6">
        <v>595.14499999999998</v>
      </c>
      <c r="K1466" s="6">
        <v>436.93</v>
      </c>
      <c r="L1466" s="6">
        <v>384.85199999999998</v>
      </c>
      <c r="M1466" s="6">
        <v>330.79399999999998</v>
      </c>
      <c r="N1466" s="6">
        <v>357.82299999999998</v>
      </c>
      <c r="O1466" s="6">
        <v>438.036</v>
      </c>
      <c r="P1466" s="6">
        <v>602.78800000000001</v>
      </c>
      <c r="Q1466" s="6">
        <v>816.303</v>
      </c>
      <c r="R1466" s="7">
        <v>7082.473</v>
      </c>
    </row>
    <row r="1467" spans="2:18" x14ac:dyDescent="0.15">
      <c r="B1467" s="90"/>
      <c r="C1467" s="93"/>
      <c r="D1467" s="96"/>
      <c r="E1467" s="1" t="s">
        <v>70</v>
      </c>
      <c r="F1467" s="6">
        <v>1545.258</v>
      </c>
      <c r="G1467" s="6">
        <v>1339.893</v>
      </c>
      <c r="H1467" s="6">
        <v>1397.864</v>
      </c>
      <c r="I1467" s="6">
        <v>1163.3979999999999</v>
      </c>
      <c r="J1467" s="6">
        <v>1038.9359999999999</v>
      </c>
      <c r="K1467" s="6">
        <v>762.798</v>
      </c>
      <c r="L1467" s="6">
        <v>671.85699999999997</v>
      </c>
      <c r="M1467" s="6">
        <v>577.46299999999997</v>
      </c>
      <c r="N1467" s="6">
        <v>624.70600000000002</v>
      </c>
      <c r="O1467" s="6">
        <v>764.73199999999997</v>
      </c>
      <c r="P1467" s="6">
        <v>1052.289</v>
      </c>
      <c r="Q1467" s="6">
        <v>1425.078</v>
      </c>
      <c r="R1467" s="7">
        <v>12364.18</v>
      </c>
    </row>
    <row r="1468" spans="2:18" x14ac:dyDescent="0.15">
      <c r="B1468" s="90"/>
      <c r="C1468" s="93"/>
      <c r="D1468" s="96"/>
      <c r="E1468" s="1" t="s">
        <v>71</v>
      </c>
      <c r="F1468" s="6">
        <v>1894.2860000000001</v>
      </c>
      <c r="G1468" s="6">
        <v>1642.5530000000001</v>
      </c>
      <c r="H1468" s="6">
        <v>1713.6020000000001</v>
      </c>
      <c r="I1468" s="6">
        <v>1426.183</v>
      </c>
      <c r="J1468" s="6">
        <v>1273.586</v>
      </c>
      <c r="K1468" s="6">
        <v>935.10199999999998</v>
      </c>
      <c r="L1468" s="6">
        <v>823.57899999999995</v>
      </c>
      <c r="M1468" s="6">
        <v>707.86500000000001</v>
      </c>
      <c r="N1468" s="6">
        <v>765.79100000000005</v>
      </c>
      <c r="O1468" s="6">
        <v>937.45100000000002</v>
      </c>
      <c r="P1468" s="6">
        <v>1289.979</v>
      </c>
      <c r="Q1468" s="6">
        <v>1746.9849999999999</v>
      </c>
      <c r="R1468" s="7">
        <v>15157.054</v>
      </c>
    </row>
    <row r="1469" spans="2:18" x14ac:dyDescent="0.15">
      <c r="B1469" s="90"/>
      <c r="C1469" s="93"/>
      <c r="D1469" s="96"/>
      <c r="E1469" s="1" t="s">
        <v>72</v>
      </c>
      <c r="F1469" s="6">
        <v>2065.6239999999998</v>
      </c>
      <c r="G1469" s="6">
        <v>1791.097</v>
      </c>
      <c r="H1469" s="6">
        <v>1868.547</v>
      </c>
      <c r="I1469" s="6">
        <v>1555.1579999999999</v>
      </c>
      <c r="J1469" s="6">
        <v>1388.7929999999999</v>
      </c>
      <c r="K1469" s="6">
        <v>1019.643</v>
      </c>
      <c r="L1469" s="6">
        <v>898.08100000000002</v>
      </c>
      <c r="M1469" s="6">
        <v>771.91499999999996</v>
      </c>
      <c r="N1469" s="6">
        <v>835.04399999999998</v>
      </c>
      <c r="O1469" s="6">
        <v>1022.221</v>
      </c>
      <c r="P1469" s="6">
        <v>1406.6130000000001</v>
      </c>
      <c r="Q1469" s="6">
        <v>1904.9690000000001</v>
      </c>
      <c r="R1469" s="7">
        <v>16527.659</v>
      </c>
    </row>
    <row r="1470" spans="2:18" x14ac:dyDescent="0.15">
      <c r="B1470" s="90"/>
      <c r="C1470" s="93"/>
      <c r="D1470" s="96"/>
      <c r="E1470" s="1" t="s">
        <v>73</v>
      </c>
      <c r="F1470" s="6">
        <v>2160.9389999999999</v>
      </c>
      <c r="G1470" s="6">
        <v>1873.75</v>
      </c>
      <c r="H1470" s="6">
        <v>1954.7909999999999</v>
      </c>
      <c r="I1470" s="6">
        <v>1626.8969999999999</v>
      </c>
      <c r="J1470" s="6">
        <v>1452.8889999999999</v>
      </c>
      <c r="K1470" s="6">
        <v>1066.702</v>
      </c>
      <c r="L1470" s="6">
        <v>939.52300000000002</v>
      </c>
      <c r="M1470" s="6">
        <v>807.50900000000001</v>
      </c>
      <c r="N1470" s="6">
        <v>873.58500000000004</v>
      </c>
      <c r="O1470" s="6">
        <v>1069.3720000000001</v>
      </c>
      <c r="P1470" s="6">
        <v>1471.538</v>
      </c>
      <c r="Q1470" s="6">
        <v>1992.8710000000001</v>
      </c>
      <c r="R1470" s="7">
        <v>17290.365000000002</v>
      </c>
    </row>
    <row r="1471" spans="2:18" x14ac:dyDescent="0.15">
      <c r="B1471" s="90"/>
      <c r="C1471" s="93"/>
      <c r="D1471" s="96"/>
      <c r="E1471" s="1" t="s">
        <v>74</v>
      </c>
      <c r="F1471" s="6">
        <v>2140.1260000000002</v>
      </c>
      <c r="G1471" s="6">
        <v>1855.7460000000001</v>
      </c>
      <c r="H1471" s="6">
        <v>1935.9580000000001</v>
      </c>
      <c r="I1471" s="6">
        <v>1611.242</v>
      </c>
      <c r="J1471" s="6">
        <v>1438.8910000000001</v>
      </c>
      <c r="K1471" s="6">
        <v>1056.479</v>
      </c>
      <c r="L1471" s="6">
        <v>930.49800000000005</v>
      </c>
      <c r="M1471" s="6">
        <v>799.77300000000002</v>
      </c>
      <c r="N1471" s="6">
        <v>865.15800000000002</v>
      </c>
      <c r="O1471" s="6">
        <v>1059.104</v>
      </c>
      <c r="P1471" s="6">
        <v>1457.402</v>
      </c>
      <c r="Q1471" s="6">
        <v>1973.67</v>
      </c>
      <c r="R1471" s="7">
        <v>17124.046999999999</v>
      </c>
    </row>
    <row r="1472" spans="2:18" x14ac:dyDescent="0.15">
      <c r="B1472" s="90"/>
      <c r="C1472" s="93"/>
      <c r="D1472" s="96" t="s">
        <v>8</v>
      </c>
      <c r="E1472" s="1"/>
      <c r="F1472" s="8" t="s">
        <v>76</v>
      </c>
      <c r="G1472" s="8" t="s">
        <v>56</v>
      </c>
      <c r="H1472" s="8" t="s">
        <v>57</v>
      </c>
      <c r="I1472" s="8" t="s">
        <v>58</v>
      </c>
      <c r="J1472" s="8" t="s">
        <v>59</v>
      </c>
      <c r="K1472" s="8" t="s">
        <v>60</v>
      </c>
      <c r="L1472" s="8" t="s">
        <v>61</v>
      </c>
      <c r="M1472" s="8" t="s">
        <v>62</v>
      </c>
      <c r="N1472" s="8" t="s">
        <v>63</v>
      </c>
      <c r="O1472" s="8" t="s">
        <v>64</v>
      </c>
      <c r="P1472" s="8" t="s">
        <v>65</v>
      </c>
      <c r="Q1472" s="8" t="s">
        <v>66</v>
      </c>
      <c r="R1472" s="9" t="s">
        <v>75</v>
      </c>
    </row>
    <row r="1473" spans="2:18" x14ac:dyDescent="0.15">
      <c r="B1473" s="90"/>
      <c r="C1473" s="93"/>
      <c r="D1473" s="96"/>
      <c r="E1473" s="1" t="s">
        <v>69</v>
      </c>
      <c r="F1473" s="6">
        <v>481.68799999999999</v>
      </c>
      <c r="G1473" s="6">
        <v>517.03</v>
      </c>
      <c r="H1473" s="6">
        <v>341.27300000000002</v>
      </c>
      <c r="I1473" s="6">
        <v>148.488</v>
      </c>
      <c r="J1473" s="6">
        <v>55.197000000000003</v>
      </c>
      <c r="K1473" s="6">
        <v>20.552</v>
      </c>
      <c r="L1473" s="6">
        <v>8.8079999999999998</v>
      </c>
      <c r="M1473" s="6">
        <v>30.021000000000001</v>
      </c>
      <c r="N1473" s="6">
        <v>18.754000000000001</v>
      </c>
      <c r="O1473" s="6">
        <v>64.078000000000003</v>
      </c>
      <c r="P1473" s="6">
        <v>271.286</v>
      </c>
      <c r="Q1473" s="6">
        <v>462.38299999999998</v>
      </c>
      <c r="R1473" s="7">
        <v>2419.558</v>
      </c>
    </row>
    <row r="1474" spans="2:18" x14ac:dyDescent="0.15">
      <c r="B1474" s="90"/>
      <c r="C1474" s="93"/>
      <c r="D1474" s="96"/>
      <c r="E1474" s="1" t="s">
        <v>70</v>
      </c>
      <c r="F1474" s="6">
        <v>1166.51</v>
      </c>
      <c r="G1474" s="6">
        <v>1252.0940000000001</v>
      </c>
      <c r="H1474" s="6">
        <v>826.48400000000004</v>
      </c>
      <c r="I1474" s="6">
        <v>359.58699999999999</v>
      </c>
      <c r="J1474" s="6">
        <v>133.69800000000001</v>
      </c>
      <c r="K1474" s="6">
        <v>49.802</v>
      </c>
      <c r="L1474" s="6">
        <v>21.323</v>
      </c>
      <c r="M1474" s="6">
        <v>72.739000000000004</v>
      </c>
      <c r="N1474" s="6">
        <v>45.398000000000003</v>
      </c>
      <c r="O1474" s="6">
        <v>155.20400000000001</v>
      </c>
      <c r="P1474" s="6">
        <v>656.96699999999998</v>
      </c>
      <c r="Q1474" s="6">
        <v>1119.827</v>
      </c>
      <c r="R1474" s="7">
        <v>5859.5950000000003</v>
      </c>
    </row>
    <row r="1475" spans="2:18" x14ac:dyDescent="0.15">
      <c r="B1475" s="90"/>
      <c r="C1475" s="93"/>
      <c r="D1475" s="96"/>
      <c r="E1475" s="1" t="s">
        <v>71</v>
      </c>
      <c r="F1475" s="6">
        <v>1194.365</v>
      </c>
      <c r="G1475" s="6">
        <v>1282.0039999999999</v>
      </c>
      <c r="H1475" s="6">
        <v>846.19200000000001</v>
      </c>
      <c r="I1475" s="6">
        <v>368.17399999999998</v>
      </c>
      <c r="J1475" s="6">
        <v>136.89099999999999</v>
      </c>
      <c r="K1475" s="6">
        <v>50.975999999999999</v>
      </c>
      <c r="L1475" s="6">
        <v>21.837</v>
      </c>
      <c r="M1475" s="6">
        <v>74.463999999999999</v>
      </c>
      <c r="N1475" s="6">
        <v>46.462000000000003</v>
      </c>
      <c r="O1475" s="6">
        <v>158.911</v>
      </c>
      <c r="P1475" s="6">
        <v>672.63800000000003</v>
      </c>
      <c r="Q1475" s="6">
        <v>1146.5450000000001</v>
      </c>
      <c r="R1475" s="7">
        <v>5999.4960000000001</v>
      </c>
    </row>
    <row r="1476" spans="2:18" x14ac:dyDescent="0.15">
      <c r="B1476" s="90"/>
      <c r="C1476" s="93"/>
      <c r="D1476" s="96"/>
      <c r="E1476" s="1" t="s">
        <v>72</v>
      </c>
      <c r="F1476" s="6">
        <v>1092.779</v>
      </c>
      <c r="G1476" s="6">
        <v>1172.9690000000001</v>
      </c>
      <c r="H1476" s="6">
        <v>774.22299999999996</v>
      </c>
      <c r="I1476" s="6">
        <v>336.86900000000003</v>
      </c>
      <c r="J1476" s="6">
        <v>125.25700000000001</v>
      </c>
      <c r="K1476" s="6">
        <v>46.646000000000001</v>
      </c>
      <c r="L1476" s="6">
        <v>19.965</v>
      </c>
      <c r="M1476" s="6">
        <v>68.114999999999995</v>
      </c>
      <c r="N1476" s="6">
        <v>42.499000000000002</v>
      </c>
      <c r="O1476" s="6">
        <v>145.405</v>
      </c>
      <c r="P1476" s="6">
        <v>615.45899999999995</v>
      </c>
      <c r="Q1476" s="6">
        <v>1049.0329999999999</v>
      </c>
      <c r="R1476" s="7">
        <v>5489.2560000000003</v>
      </c>
    </row>
    <row r="1477" spans="2:18" x14ac:dyDescent="0.15">
      <c r="B1477" s="90"/>
      <c r="C1477" s="93"/>
      <c r="D1477" s="96"/>
      <c r="E1477" s="1" t="s">
        <v>73</v>
      </c>
      <c r="F1477" s="6">
        <v>1462.4949999999999</v>
      </c>
      <c r="G1477" s="6">
        <v>1569.806</v>
      </c>
      <c r="H1477" s="6">
        <v>1036.1880000000001</v>
      </c>
      <c r="I1477" s="6">
        <v>450.82299999999998</v>
      </c>
      <c r="J1477" s="6">
        <v>167.64599999999999</v>
      </c>
      <c r="K1477" s="6">
        <v>62.427</v>
      </c>
      <c r="L1477" s="6">
        <v>26.754000000000001</v>
      </c>
      <c r="M1477" s="6">
        <v>91.162999999999997</v>
      </c>
      <c r="N1477" s="6">
        <v>56.884999999999998</v>
      </c>
      <c r="O1477" s="6">
        <v>194.62</v>
      </c>
      <c r="P1477" s="6">
        <v>823.65800000000002</v>
      </c>
      <c r="Q1477" s="6">
        <v>1403.9590000000001</v>
      </c>
      <c r="R1477" s="7">
        <v>7346.4589999999998</v>
      </c>
    </row>
    <row r="1478" spans="2:18" x14ac:dyDescent="0.15">
      <c r="B1478" s="90"/>
      <c r="C1478" s="93"/>
      <c r="D1478" s="96"/>
      <c r="E1478" s="1" t="s">
        <v>74</v>
      </c>
      <c r="F1478" s="6">
        <v>2182.2919999999999</v>
      </c>
      <c r="G1478" s="6">
        <v>2342.4140000000002</v>
      </c>
      <c r="H1478" s="6">
        <v>1546.134</v>
      </c>
      <c r="I1478" s="6">
        <v>672.71100000000001</v>
      </c>
      <c r="J1478" s="6">
        <v>250.14699999999999</v>
      </c>
      <c r="K1478" s="6">
        <v>93.144999999999996</v>
      </c>
      <c r="L1478" s="6">
        <v>39.893000000000001</v>
      </c>
      <c r="M1478" s="6">
        <v>136.047</v>
      </c>
      <c r="N1478" s="6">
        <v>84.887</v>
      </c>
      <c r="O1478" s="6">
        <v>290.37</v>
      </c>
      <c r="P1478" s="6">
        <v>1229.046</v>
      </c>
      <c r="Q1478" s="6">
        <v>2094.9090000000001</v>
      </c>
      <c r="R1478" s="7">
        <v>10962.07</v>
      </c>
    </row>
    <row r="1479" spans="2:18" x14ac:dyDescent="0.15">
      <c r="B1479" s="90"/>
      <c r="C1479" s="93"/>
      <c r="D1479" s="96" t="s">
        <v>68</v>
      </c>
      <c r="E1479" s="1"/>
      <c r="F1479" s="8" t="s">
        <v>76</v>
      </c>
      <c r="G1479" s="8" t="s">
        <v>56</v>
      </c>
      <c r="H1479" s="8" t="s">
        <v>57</v>
      </c>
      <c r="I1479" s="8" t="s">
        <v>58</v>
      </c>
      <c r="J1479" s="8" t="s">
        <v>59</v>
      </c>
      <c r="K1479" s="8" t="s">
        <v>60</v>
      </c>
      <c r="L1479" s="8" t="s">
        <v>61</v>
      </c>
      <c r="M1479" s="8" t="s">
        <v>62</v>
      </c>
      <c r="N1479" s="8" t="s">
        <v>63</v>
      </c>
      <c r="O1479" s="8" t="s">
        <v>64</v>
      </c>
      <c r="P1479" s="8" t="s">
        <v>65</v>
      </c>
      <c r="Q1479" s="8" t="s">
        <v>66</v>
      </c>
      <c r="R1479" s="9" t="s">
        <v>75</v>
      </c>
    </row>
    <row r="1480" spans="2:18" x14ac:dyDescent="0.15">
      <c r="B1480" s="90"/>
      <c r="C1480" s="93"/>
      <c r="D1480" s="96"/>
      <c r="E1480" s="1" t="s">
        <v>69</v>
      </c>
      <c r="F1480" s="6">
        <v>4053.7870000000003</v>
      </c>
      <c r="G1480" s="6">
        <v>3680.4459999999999</v>
      </c>
      <c r="H1480" s="6">
        <v>3528.2090000000003</v>
      </c>
      <c r="I1480" s="6">
        <v>2769.2539999999999</v>
      </c>
      <c r="J1480" s="6">
        <v>2482.8110000000001</v>
      </c>
      <c r="K1480" s="6">
        <v>2291.6979999999999</v>
      </c>
      <c r="L1480" s="6">
        <v>2648.259</v>
      </c>
      <c r="M1480" s="6">
        <v>2625.6910000000003</v>
      </c>
      <c r="N1480" s="6">
        <v>2361.3710000000001</v>
      </c>
      <c r="O1480" s="6">
        <v>2296.08</v>
      </c>
      <c r="P1480" s="6">
        <v>2872.473</v>
      </c>
      <c r="Q1480" s="6">
        <v>3941.7219999999998</v>
      </c>
      <c r="R1480" s="7">
        <v>35551.803</v>
      </c>
    </row>
    <row r="1481" spans="2:18" x14ac:dyDescent="0.15">
      <c r="B1481" s="90"/>
      <c r="C1481" s="93"/>
      <c r="D1481" s="96"/>
      <c r="E1481" s="1" t="s">
        <v>70</v>
      </c>
      <c r="F1481" s="6">
        <v>7547.5259999999998</v>
      </c>
      <c r="G1481" s="6">
        <v>6903.8770000000004</v>
      </c>
      <c r="H1481" s="6">
        <v>6518.8940000000002</v>
      </c>
      <c r="I1481" s="6">
        <v>5040.2450000000008</v>
      </c>
      <c r="J1481" s="6">
        <v>4470.558</v>
      </c>
      <c r="K1481" s="6">
        <v>4113.6659999999993</v>
      </c>
      <c r="L1481" s="6">
        <v>4750.8119999999999</v>
      </c>
      <c r="M1481" s="6">
        <v>4726.3289999999997</v>
      </c>
      <c r="N1481" s="6">
        <v>4242.1660000000002</v>
      </c>
      <c r="O1481" s="6">
        <v>4148.5540000000001</v>
      </c>
      <c r="P1481" s="6">
        <v>5305.7959999999994</v>
      </c>
      <c r="Q1481" s="6">
        <v>7337.6120000000001</v>
      </c>
      <c r="R1481" s="7">
        <v>65105.896000000001</v>
      </c>
    </row>
    <row r="1482" spans="2:18" x14ac:dyDescent="0.15">
      <c r="B1482" s="90"/>
      <c r="C1482" s="93"/>
      <c r="D1482" s="96"/>
      <c r="E1482" s="1" t="s">
        <v>71</v>
      </c>
      <c r="F1482" s="6">
        <v>8736.3340000000007</v>
      </c>
      <c r="G1482" s="6">
        <v>7960.4139999999998</v>
      </c>
      <c r="H1482" s="6">
        <v>7575.3899999999994</v>
      </c>
      <c r="I1482" s="6">
        <v>5902.165</v>
      </c>
      <c r="J1482" s="6">
        <v>5262.1239999999998</v>
      </c>
      <c r="K1482" s="6">
        <v>4841.3949999999995</v>
      </c>
      <c r="L1482" s="6">
        <v>5584.3249999999998</v>
      </c>
      <c r="M1482" s="6">
        <v>5542.8369999999995</v>
      </c>
      <c r="N1482" s="6">
        <v>4984.0580000000009</v>
      </c>
      <c r="O1482" s="6">
        <v>4867.07</v>
      </c>
      <c r="P1482" s="6">
        <v>6163.018</v>
      </c>
      <c r="Q1482" s="6">
        <v>8490.9290000000001</v>
      </c>
      <c r="R1482" s="7">
        <v>75910.17</v>
      </c>
    </row>
    <row r="1483" spans="2:18" x14ac:dyDescent="0.15">
      <c r="B1483" s="90"/>
      <c r="C1483" s="93"/>
      <c r="D1483" s="96"/>
      <c r="E1483" s="1" t="s">
        <v>72</v>
      </c>
      <c r="F1483" s="6">
        <v>9197.0419999999995</v>
      </c>
      <c r="G1483" s="6">
        <v>8348.5210000000006</v>
      </c>
      <c r="H1483" s="6">
        <v>8005.5679999999993</v>
      </c>
      <c r="I1483" s="6">
        <v>6284.2030000000004</v>
      </c>
      <c r="J1483" s="6">
        <v>5632.320999999999</v>
      </c>
      <c r="K1483" s="6">
        <v>5188.4929999999995</v>
      </c>
      <c r="L1483" s="6">
        <v>5984.9990000000007</v>
      </c>
      <c r="M1483" s="6">
        <v>5930.085</v>
      </c>
      <c r="N1483" s="6">
        <v>5338.1459999999997</v>
      </c>
      <c r="O1483" s="6">
        <v>5199.3549999999996</v>
      </c>
      <c r="P1483" s="6">
        <v>6513.2430000000004</v>
      </c>
      <c r="Q1483" s="6">
        <v>8938.8729999999996</v>
      </c>
      <c r="R1483" s="7">
        <v>80560.830999999991</v>
      </c>
    </row>
    <row r="1484" spans="2:18" x14ac:dyDescent="0.15">
      <c r="B1484" s="90"/>
      <c r="C1484" s="93"/>
      <c r="D1484" s="96"/>
      <c r="E1484" s="1" t="s">
        <v>73</v>
      </c>
      <c r="F1484" s="6">
        <v>10637.740999999998</v>
      </c>
      <c r="G1484" s="6">
        <v>9697.9879999999994</v>
      </c>
      <c r="H1484" s="6">
        <v>9220.25</v>
      </c>
      <c r="I1484" s="6">
        <v>7179.5360000000001</v>
      </c>
      <c r="J1484" s="6">
        <v>6404.1939999999995</v>
      </c>
      <c r="K1484" s="6">
        <v>5917.3559999999998</v>
      </c>
      <c r="L1484" s="6">
        <v>6851.8990000000003</v>
      </c>
      <c r="M1484" s="6">
        <v>6811.1239999999998</v>
      </c>
      <c r="N1484" s="6">
        <v>6111.7710000000006</v>
      </c>
      <c r="O1484" s="6">
        <v>5947.1329999999998</v>
      </c>
      <c r="P1484" s="6">
        <v>7512.0039999999999</v>
      </c>
      <c r="Q1484" s="6">
        <v>10348.683000000001</v>
      </c>
      <c r="R1484" s="7">
        <v>92639.712000000014</v>
      </c>
    </row>
    <row r="1485" spans="2:18" ht="14.25" thickBot="1" x14ac:dyDescent="0.2">
      <c r="B1485" s="91"/>
      <c r="C1485" s="94"/>
      <c r="D1485" s="97"/>
      <c r="E1485" s="10" t="s">
        <v>74</v>
      </c>
      <c r="F1485" s="11">
        <v>12990.313</v>
      </c>
      <c r="G1485" s="11">
        <v>11927.045000000002</v>
      </c>
      <c r="H1485" s="11">
        <v>11179.882</v>
      </c>
      <c r="I1485" s="11">
        <v>8588.5030000000006</v>
      </c>
      <c r="J1485" s="11">
        <v>7600.4260000000004</v>
      </c>
      <c r="K1485" s="11">
        <v>7066.6530000000012</v>
      </c>
      <c r="L1485" s="11">
        <v>8243.5229999999992</v>
      </c>
      <c r="M1485" s="11">
        <v>8242.107</v>
      </c>
      <c r="N1485" s="11">
        <v>7352.81</v>
      </c>
      <c r="O1485" s="11">
        <v>7136.6459999999997</v>
      </c>
      <c r="P1485" s="11">
        <v>9133.1039999999994</v>
      </c>
      <c r="Q1485" s="11">
        <v>12659.302</v>
      </c>
      <c r="R1485" s="12">
        <v>112120.4</v>
      </c>
    </row>
    <row r="1486" spans="2:18" ht="14.25" thickBot="1" x14ac:dyDescent="0.2">
      <c r="B1486" s="2">
        <v>27</v>
      </c>
      <c r="C1486" s="86" t="s">
        <v>30</v>
      </c>
      <c r="D1486" s="87"/>
      <c r="E1486" s="87"/>
      <c r="F1486" s="87"/>
      <c r="G1486" s="87"/>
      <c r="H1486" s="87"/>
      <c r="I1486" s="87"/>
      <c r="J1486" s="87"/>
      <c r="K1486" s="87"/>
      <c r="L1486" s="87"/>
      <c r="M1486" s="87"/>
      <c r="N1486" s="87"/>
      <c r="O1486" s="87"/>
      <c r="P1486" s="87"/>
      <c r="Q1486" s="87"/>
      <c r="R1486" s="88"/>
    </row>
    <row r="1487" spans="2:18" x14ac:dyDescent="0.15">
      <c r="B1487" s="89" t="s">
        <v>30</v>
      </c>
      <c r="C1487" s="92" t="s">
        <v>55</v>
      </c>
      <c r="D1487" s="95" t="s">
        <v>2</v>
      </c>
      <c r="E1487" s="3"/>
      <c r="F1487" s="4" t="s">
        <v>76</v>
      </c>
      <c r="G1487" s="4" t="s">
        <v>56</v>
      </c>
      <c r="H1487" s="4" t="s">
        <v>57</v>
      </c>
      <c r="I1487" s="4" t="s">
        <v>58</v>
      </c>
      <c r="J1487" s="4" t="s">
        <v>59</v>
      </c>
      <c r="K1487" s="4" t="s">
        <v>60</v>
      </c>
      <c r="L1487" s="4" t="s">
        <v>61</v>
      </c>
      <c r="M1487" s="4" t="s">
        <v>62</v>
      </c>
      <c r="N1487" s="4" t="s">
        <v>63</v>
      </c>
      <c r="O1487" s="4" t="s">
        <v>64</v>
      </c>
      <c r="P1487" s="4" t="s">
        <v>65</v>
      </c>
      <c r="Q1487" s="4" t="s">
        <v>66</v>
      </c>
      <c r="R1487" s="5" t="s">
        <v>75</v>
      </c>
    </row>
    <row r="1488" spans="2:18" x14ac:dyDescent="0.15">
      <c r="B1488" s="90"/>
      <c r="C1488" s="93"/>
      <c r="D1488" s="96"/>
      <c r="E1488" s="1" t="s">
        <v>69</v>
      </c>
      <c r="F1488" s="6">
        <v>266.42500000000001</v>
      </c>
      <c r="G1488" s="6">
        <v>249.215</v>
      </c>
      <c r="H1488" s="6">
        <v>228.35599999999999</v>
      </c>
      <c r="I1488" s="6">
        <v>195.565</v>
      </c>
      <c r="J1488" s="6">
        <v>155.054</v>
      </c>
      <c r="K1488" s="6">
        <v>161.68700000000001</v>
      </c>
      <c r="L1488" s="6">
        <v>214.126</v>
      </c>
      <c r="M1488" s="6">
        <v>224</v>
      </c>
      <c r="N1488" s="6">
        <v>182.44900000000001</v>
      </c>
      <c r="O1488" s="6">
        <v>173.684</v>
      </c>
      <c r="P1488" s="6">
        <v>202.17599999999999</v>
      </c>
      <c r="Q1488" s="6">
        <v>266.47699999999998</v>
      </c>
      <c r="R1488" s="7">
        <v>2519.2139999999999</v>
      </c>
    </row>
    <row r="1489" spans="2:18" x14ac:dyDescent="0.15">
      <c r="B1489" s="90"/>
      <c r="C1489" s="93"/>
      <c r="D1489" s="96"/>
      <c r="E1489" s="1" t="s">
        <v>70</v>
      </c>
      <c r="F1489" s="6">
        <v>479.48899999999998</v>
      </c>
      <c r="G1489" s="6">
        <v>448.51499999999999</v>
      </c>
      <c r="H1489" s="6">
        <v>410.976</v>
      </c>
      <c r="I1489" s="6">
        <v>351.96199999999999</v>
      </c>
      <c r="J1489" s="6">
        <v>279.053</v>
      </c>
      <c r="K1489" s="6">
        <v>290.98899999999998</v>
      </c>
      <c r="L1489" s="6">
        <v>385.36500000000001</v>
      </c>
      <c r="M1489" s="6">
        <v>403.13600000000002</v>
      </c>
      <c r="N1489" s="6">
        <v>328.35599999999999</v>
      </c>
      <c r="O1489" s="6">
        <v>312.58199999999999</v>
      </c>
      <c r="P1489" s="6">
        <v>363.85899999999998</v>
      </c>
      <c r="Q1489" s="6">
        <v>479.58300000000003</v>
      </c>
      <c r="R1489" s="7">
        <v>4533.8639999999996</v>
      </c>
    </row>
    <row r="1490" spans="2:18" x14ac:dyDescent="0.15">
      <c r="B1490" s="90"/>
      <c r="C1490" s="93"/>
      <c r="D1490" s="96"/>
      <c r="E1490" s="1" t="s">
        <v>71</v>
      </c>
      <c r="F1490" s="6">
        <v>559.995</v>
      </c>
      <c r="G1490" s="6">
        <v>523.82100000000003</v>
      </c>
      <c r="H1490" s="6">
        <v>479.97800000000001</v>
      </c>
      <c r="I1490" s="6">
        <v>411.05599999999998</v>
      </c>
      <c r="J1490" s="6">
        <v>325.90600000000001</v>
      </c>
      <c r="K1490" s="6">
        <v>339.846</v>
      </c>
      <c r="L1490" s="6">
        <v>450.06700000000001</v>
      </c>
      <c r="M1490" s="6">
        <v>470.822</v>
      </c>
      <c r="N1490" s="6">
        <v>383.48700000000002</v>
      </c>
      <c r="O1490" s="6">
        <v>365.065</v>
      </c>
      <c r="P1490" s="6">
        <v>424.95</v>
      </c>
      <c r="Q1490" s="6">
        <v>560.10500000000002</v>
      </c>
      <c r="R1490" s="7">
        <v>5295.098</v>
      </c>
    </row>
    <row r="1491" spans="2:18" x14ac:dyDescent="0.15">
      <c r="B1491" s="90"/>
      <c r="C1491" s="93"/>
      <c r="D1491" s="96"/>
      <c r="E1491" s="1" t="s">
        <v>72</v>
      </c>
      <c r="F1491" s="6">
        <v>598.76</v>
      </c>
      <c r="G1491" s="6">
        <v>560.08199999999999</v>
      </c>
      <c r="H1491" s="6">
        <v>513.20500000000004</v>
      </c>
      <c r="I1491" s="6">
        <v>439.51100000000002</v>
      </c>
      <c r="J1491" s="6">
        <v>348.46699999999998</v>
      </c>
      <c r="K1491" s="6">
        <v>363.37200000000001</v>
      </c>
      <c r="L1491" s="6">
        <v>481.22300000000001</v>
      </c>
      <c r="M1491" s="6">
        <v>503.41500000000002</v>
      </c>
      <c r="N1491" s="6">
        <v>410.03300000000002</v>
      </c>
      <c r="O1491" s="6">
        <v>390.33600000000001</v>
      </c>
      <c r="P1491" s="6">
        <v>454.36799999999999</v>
      </c>
      <c r="Q1491" s="6">
        <v>598.87800000000004</v>
      </c>
      <c r="R1491" s="7">
        <v>5661.6490000000003</v>
      </c>
    </row>
    <row r="1492" spans="2:18" x14ac:dyDescent="0.15">
      <c r="B1492" s="90"/>
      <c r="C1492" s="93"/>
      <c r="D1492" s="96"/>
      <c r="E1492" s="1" t="s">
        <v>73</v>
      </c>
      <c r="F1492" s="6">
        <v>695.50199999999995</v>
      </c>
      <c r="G1492" s="6">
        <v>650.57500000000005</v>
      </c>
      <c r="H1492" s="6">
        <v>596.12300000000005</v>
      </c>
      <c r="I1492" s="6">
        <v>510.52300000000002</v>
      </c>
      <c r="J1492" s="6">
        <v>404.76799999999997</v>
      </c>
      <c r="K1492" s="6">
        <v>422.08199999999999</v>
      </c>
      <c r="L1492" s="6">
        <v>558.97500000000002</v>
      </c>
      <c r="M1492" s="6">
        <v>584.75199999999995</v>
      </c>
      <c r="N1492" s="6">
        <v>476.28300000000002</v>
      </c>
      <c r="O1492" s="6">
        <v>453.40300000000002</v>
      </c>
      <c r="P1492" s="6">
        <v>527.78</v>
      </c>
      <c r="Q1492" s="6">
        <v>695.63900000000001</v>
      </c>
      <c r="R1492" s="7">
        <v>6576.4049999999997</v>
      </c>
    </row>
    <row r="1493" spans="2:18" x14ac:dyDescent="0.15">
      <c r="B1493" s="90"/>
      <c r="C1493" s="93"/>
      <c r="D1493" s="96"/>
      <c r="E1493" s="1" t="s">
        <v>74</v>
      </c>
      <c r="F1493" s="6">
        <v>859.46400000000006</v>
      </c>
      <c r="G1493" s="6">
        <v>803.94500000000005</v>
      </c>
      <c r="H1493" s="6">
        <v>736.65700000000004</v>
      </c>
      <c r="I1493" s="6">
        <v>630.87699999999995</v>
      </c>
      <c r="J1493" s="6">
        <v>500.19099999999997</v>
      </c>
      <c r="K1493" s="6">
        <v>521.58699999999999</v>
      </c>
      <c r="L1493" s="6">
        <v>690.75099999999998</v>
      </c>
      <c r="M1493" s="6">
        <v>722.60500000000002</v>
      </c>
      <c r="N1493" s="6">
        <v>588.56399999999996</v>
      </c>
      <c r="O1493" s="6">
        <v>560.29100000000005</v>
      </c>
      <c r="P1493" s="6">
        <v>652.202</v>
      </c>
      <c r="Q1493" s="6">
        <v>859.63300000000004</v>
      </c>
      <c r="R1493" s="7">
        <v>8126.7640000000001</v>
      </c>
    </row>
    <row r="1494" spans="2:18" x14ac:dyDescent="0.15">
      <c r="B1494" s="90"/>
      <c r="C1494" s="93"/>
      <c r="D1494" s="96" t="s">
        <v>4</v>
      </c>
      <c r="E1494" s="1"/>
      <c r="F1494" s="8" t="s">
        <v>76</v>
      </c>
      <c r="G1494" s="8" t="s">
        <v>56</v>
      </c>
      <c r="H1494" s="8" t="s">
        <v>57</v>
      </c>
      <c r="I1494" s="8" t="s">
        <v>58</v>
      </c>
      <c r="J1494" s="8" t="s">
        <v>59</v>
      </c>
      <c r="K1494" s="8" t="s">
        <v>60</v>
      </c>
      <c r="L1494" s="8" t="s">
        <v>61</v>
      </c>
      <c r="M1494" s="8" t="s">
        <v>62</v>
      </c>
      <c r="N1494" s="8" t="s">
        <v>63</v>
      </c>
      <c r="O1494" s="8" t="s">
        <v>64</v>
      </c>
      <c r="P1494" s="8" t="s">
        <v>65</v>
      </c>
      <c r="Q1494" s="8" t="s">
        <v>66</v>
      </c>
      <c r="R1494" s="9" t="s">
        <v>75</v>
      </c>
    </row>
    <row r="1495" spans="2:18" x14ac:dyDescent="0.15">
      <c r="B1495" s="90"/>
      <c r="C1495" s="93"/>
      <c r="D1495" s="96"/>
      <c r="E1495" s="1" t="s">
        <v>69</v>
      </c>
      <c r="F1495" s="6">
        <v>19.11</v>
      </c>
      <c r="G1495" s="6">
        <v>17.440000000000001</v>
      </c>
      <c r="H1495" s="6">
        <v>15.893000000000001</v>
      </c>
      <c r="I1495" s="6">
        <v>14.27</v>
      </c>
      <c r="J1495" s="6">
        <v>10.615</v>
      </c>
      <c r="K1495" s="6">
        <v>7.8719999999999999</v>
      </c>
      <c r="L1495" s="6">
        <v>6.5389999999999997</v>
      </c>
      <c r="M1495" s="6">
        <v>5.36</v>
      </c>
      <c r="N1495" s="6">
        <v>6.4950000000000001</v>
      </c>
      <c r="O1495" s="6">
        <v>9.2889999999999997</v>
      </c>
      <c r="P1495" s="6">
        <v>12.656000000000001</v>
      </c>
      <c r="Q1495" s="6">
        <v>19.088999999999999</v>
      </c>
      <c r="R1495" s="7">
        <v>144.62700000000001</v>
      </c>
    </row>
    <row r="1496" spans="2:18" x14ac:dyDescent="0.15">
      <c r="B1496" s="90"/>
      <c r="C1496" s="93"/>
      <c r="D1496" s="96"/>
      <c r="E1496" s="1" t="s">
        <v>70</v>
      </c>
      <c r="F1496" s="6">
        <v>33.362000000000002</v>
      </c>
      <c r="G1496" s="6">
        <v>30.446000000000002</v>
      </c>
      <c r="H1496" s="6">
        <v>27.745000000000001</v>
      </c>
      <c r="I1496" s="6">
        <v>24.911000000000001</v>
      </c>
      <c r="J1496" s="6">
        <v>18.532</v>
      </c>
      <c r="K1496" s="6">
        <v>13.742000000000001</v>
      </c>
      <c r="L1496" s="6">
        <v>11.414999999999999</v>
      </c>
      <c r="M1496" s="6">
        <v>9.3580000000000005</v>
      </c>
      <c r="N1496" s="6">
        <v>11.337999999999999</v>
      </c>
      <c r="O1496" s="6">
        <v>16.216000000000001</v>
      </c>
      <c r="P1496" s="6">
        <v>22.093</v>
      </c>
      <c r="Q1496" s="6">
        <v>33.325000000000003</v>
      </c>
      <c r="R1496" s="7">
        <v>252.483</v>
      </c>
    </row>
    <row r="1497" spans="2:18" x14ac:dyDescent="0.15">
      <c r="B1497" s="90"/>
      <c r="C1497" s="93"/>
      <c r="D1497" s="96"/>
      <c r="E1497" s="1" t="s">
        <v>71</v>
      </c>
      <c r="F1497" s="6">
        <v>40.896999999999998</v>
      </c>
      <c r="G1497" s="6">
        <v>37.323999999999998</v>
      </c>
      <c r="H1497" s="6">
        <v>34.012</v>
      </c>
      <c r="I1497" s="6">
        <v>30.538</v>
      </c>
      <c r="J1497" s="6">
        <v>22.718</v>
      </c>
      <c r="K1497" s="6">
        <v>16.847000000000001</v>
      </c>
      <c r="L1497" s="6">
        <v>13.993</v>
      </c>
      <c r="M1497" s="6">
        <v>11.472</v>
      </c>
      <c r="N1497" s="6">
        <v>13.898999999999999</v>
      </c>
      <c r="O1497" s="6">
        <v>19.878</v>
      </c>
      <c r="P1497" s="6">
        <v>27.084</v>
      </c>
      <c r="Q1497" s="6">
        <v>40.851999999999997</v>
      </c>
      <c r="R1497" s="7">
        <v>309.51400000000001</v>
      </c>
    </row>
    <row r="1498" spans="2:18" x14ac:dyDescent="0.15">
      <c r="B1498" s="90"/>
      <c r="C1498" s="93"/>
      <c r="D1498" s="96"/>
      <c r="E1498" s="1" t="s">
        <v>72</v>
      </c>
      <c r="F1498" s="6">
        <v>44.595999999999997</v>
      </c>
      <c r="G1498" s="6">
        <v>40.698999999999998</v>
      </c>
      <c r="H1498" s="6">
        <v>37.087000000000003</v>
      </c>
      <c r="I1498" s="6">
        <v>33.299999999999997</v>
      </c>
      <c r="J1498" s="6">
        <v>24.771999999999998</v>
      </c>
      <c r="K1498" s="6">
        <v>18.37</v>
      </c>
      <c r="L1498" s="6">
        <v>15.257999999999999</v>
      </c>
      <c r="M1498" s="6">
        <v>12.509</v>
      </c>
      <c r="N1498" s="6">
        <v>15.156000000000001</v>
      </c>
      <c r="O1498" s="6">
        <v>21.675999999999998</v>
      </c>
      <c r="P1498" s="6">
        <v>29.533000000000001</v>
      </c>
      <c r="Q1498" s="6">
        <v>44.545999999999999</v>
      </c>
      <c r="R1498" s="7">
        <v>337.50299999999999</v>
      </c>
    </row>
    <row r="1499" spans="2:18" x14ac:dyDescent="0.15">
      <c r="B1499" s="90"/>
      <c r="C1499" s="93"/>
      <c r="D1499" s="96"/>
      <c r="E1499" s="1" t="s">
        <v>73</v>
      </c>
      <c r="F1499" s="6">
        <v>46.654000000000003</v>
      </c>
      <c r="G1499" s="6">
        <v>42.576999999999998</v>
      </c>
      <c r="H1499" s="6">
        <v>38.798999999999999</v>
      </c>
      <c r="I1499" s="6">
        <v>34.837000000000003</v>
      </c>
      <c r="J1499" s="6">
        <v>25.916</v>
      </c>
      <c r="K1499" s="6">
        <v>19.218</v>
      </c>
      <c r="L1499" s="6">
        <v>15.962999999999999</v>
      </c>
      <c r="M1499" s="6">
        <v>13.087</v>
      </c>
      <c r="N1499" s="6">
        <v>15.856</v>
      </c>
      <c r="O1499" s="6">
        <v>22.675999999999998</v>
      </c>
      <c r="P1499" s="6">
        <v>30.896000000000001</v>
      </c>
      <c r="Q1499" s="6">
        <v>46.601999999999997</v>
      </c>
      <c r="R1499" s="7">
        <v>353.07799999999997</v>
      </c>
    </row>
    <row r="1500" spans="2:18" x14ac:dyDescent="0.15">
      <c r="B1500" s="90"/>
      <c r="C1500" s="93"/>
      <c r="D1500" s="96"/>
      <c r="E1500" s="1" t="s">
        <v>74</v>
      </c>
      <c r="F1500" s="6">
        <v>46.204999999999998</v>
      </c>
      <c r="G1500" s="6">
        <v>42.167000000000002</v>
      </c>
      <c r="H1500" s="6">
        <v>38.424999999999997</v>
      </c>
      <c r="I1500" s="6">
        <v>34.502000000000002</v>
      </c>
      <c r="J1500" s="6">
        <v>25.666</v>
      </c>
      <c r="K1500" s="6">
        <v>19.033000000000001</v>
      </c>
      <c r="L1500" s="6">
        <v>15.808999999999999</v>
      </c>
      <c r="M1500" s="6">
        <v>12.961</v>
      </c>
      <c r="N1500" s="6">
        <v>15.702999999999999</v>
      </c>
      <c r="O1500" s="6">
        <v>22.457999999999998</v>
      </c>
      <c r="P1500" s="6">
        <v>30.599</v>
      </c>
      <c r="Q1500" s="6">
        <v>46.154000000000003</v>
      </c>
      <c r="R1500" s="7">
        <v>349.68200000000002</v>
      </c>
    </row>
    <row r="1501" spans="2:18" x14ac:dyDescent="0.15">
      <c r="B1501" s="90"/>
      <c r="C1501" s="93"/>
      <c r="D1501" s="96" t="s">
        <v>6</v>
      </c>
      <c r="E1501" s="1"/>
      <c r="F1501" s="8" t="s">
        <v>76</v>
      </c>
      <c r="G1501" s="8" t="s">
        <v>56</v>
      </c>
      <c r="H1501" s="8" t="s">
        <v>57</v>
      </c>
      <c r="I1501" s="8" t="s">
        <v>58</v>
      </c>
      <c r="J1501" s="8" t="s">
        <v>59</v>
      </c>
      <c r="K1501" s="8" t="s">
        <v>60</v>
      </c>
      <c r="L1501" s="8" t="s">
        <v>61</v>
      </c>
      <c r="M1501" s="8" t="s">
        <v>62</v>
      </c>
      <c r="N1501" s="8" t="s">
        <v>63</v>
      </c>
      <c r="O1501" s="8" t="s">
        <v>64</v>
      </c>
      <c r="P1501" s="8" t="s">
        <v>65</v>
      </c>
      <c r="Q1501" s="8" t="s">
        <v>66</v>
      </c>
      <c r="R1501" s="9" t="s">
        <v>75</v>
      </c>
    </row>
    <row r="1502" spans="2:18" x14ac:dyDescent="0.15">
      <c r="B1502" s="90"/>
      <c r="C1502" s="93"/>
      <c r="D1502" s="96"/>
      <c r="E1502" s="1" t="s">
        <v>69</v>
      </c>
      <c r="F1502" s="6">
        <v>8.7579999999999991</v>
      </c>
      <c r="G1502" s="6">
        <v>7.9930000000000003</v>
      </c>
      <c r="H1502" s="6">
        <v>7.2839999999999998</v>
      </c>
      <c r="I1502" s="6">
        <v>6.54</v>
      </c>
      <c r="J1502" s="6">
        <v>4.8650000000000002</v>
      </c>
      <c r="K1502" s="6">
        <v>3.6080000000000001</v>
      </c>
      <c r="L1502" s="6">
        <v>2.9969999999999999</v>
      </c>
      <c r="M1502" s="6">
        <v>2.4569999999999999</v>
      </c>
      <c r="N1502" s="6">
        <v>2.9769999999999999</v>
      </c>
      <c r="O1502" s="6">
        <v>4.2569999999999997</v>
      </c>
      <c r="P1502" s="6">
        <v>5.8</v>
      </c>
      <c r="Q1502" s="6">
        <v>8.7490000000000006</v>
      </c>
      <c r="R1502" s="7">
        <v>66.283000000000001</v>
      </c>
    </row>
    <row r="1503" spans="2:18" x14ac:dyDescent="0.15">
      <c r="B1503" s="90"/>
      <c r="C1503" s="93"/>
      <c r="D1503" s="96"/>
      <c r="E1503" s="1" t="s">
        <v>70</v>
      </c>
      <c r="F1503" s="6">
        <v>15.288</v>
      </c>
      <c r="G1503" s="6">
        <v>13.952</v>
      </c>
      <c r="H1503" s="6">
        <v>12.714</v>
      </c>
      <c r="I1503" s="6">
        <v>11.416</v>
      </c>
      <c r="J1503" s="6">
        <v>8.4920000000000009</v>
      </c>
      <c r="K1503" s="6">
        <v>6.298</v>
      </c>
      <c r="L1503" s="6">
        <v>5.2309999999999999</v>
      </c>
      <c r="M1503" s="6">
        <v>4.2880000000000003</v>
      </c>
      <c r="N1503" s="6">
        <v>5.1959999999999997</v>
      </c>
      <c r="O1503" s="6">
        <v>7.431</v>
      </c>
      <c r="P1503" s="6">
        <v>10.124000000000001</v>
      </c>
      <c r="Q1503" s="6">
        <v>15.271000000000001</v>
      </c>
      <c r="R1503" s="7">
        <v>115.702</v>
      </c>
    </row>
    <row r="1504" spans="2:18" x14ac:dyDescent="0.15">
      <c r="B1504" s="90"/>
      <c r="C1504" s="93"/>
      <c r="D1504" s="96"/>
      <c r="E1504" s="1" t="s">
        <v>71</v>
      </c>
      <c r="F1504" s="6">
        <v>18.739000000000001</v>
      </c>
      <c r="G1504" s="6">
        <v>17.100999999999999</v>
      </c>
      <c r="H1504" s="6">
        <v>15.584</v>
      </c>
      <c r="I1504" s="6">
        <v>13.992000000000001</v>
      </c>
      <c r="J1504" s="6">
        <v>10.409000000000001</v>
      </c>
      <c r="K1504" s="6">
        <v>7.7190000000000003</v>
      </c>
      <c r="L1504" s="6">
        <v>6.4109999999999996</v>
      </c>
      <c r="M1504" s="6">
        <v>5.2560000000000002</v>
      </c>
      <c r="N1504" s="6">
        <v>6.3689999999999998</v>
      </c>
      <c r="O1504" s="6">
        <v>9.1080000000000005</v>
      </c>
      <c r="P1504" s="6">
        <v>12.41</v>
      </c>
      <c r="Q1504" s="6">
        <v>18.718</v>
      </c>
      <c r="R1504" s="7">
        <v>141.81700000000001</v>
      </c>
    </row>
    <row r="1505" spans="2:18" x14ac:dyDescent="0.15">
      <c r="B1505" s="90"/>
      <c r="C1505" s="93"/>
      <c r="D1505" s="96"/>
      <c r="E1505" s="1" t="s">
        <v>72</v>
      </c>
      <c r="F1505" s="6">
        <v>20.440999999999999</v>
      </c>
      <c r="G1505" s="6">
        <v>18.655000000000001</v>
      </c>
      <c r="H1505" s="6">
        <v>16.998999999999999</v>
      </c>
      <c r="I1505" s="6">
        <v>15.263</v>
      </c>
      <c r="J1505" s="6">
        <v>11.355</v>
      </c>
      <c r="K1505" s="6">
        <v>8.42</v>
      </c>
      <c r="L1505" s="6">
        <v>6.9939999999999998</v>
      </c>
      <c r="M1505" s="6">
        <v>5.734</v>
      </c>
      <c r="N1505" s="6">
        <v>6.9470000000000001</v>
      </c>
      <c r="O1505" s="6">
        <v>9.9350000000000005</v>
      </c>
      <c r="P1505" s="6">
        <v>13.537000000000001</v>
      </c>
      <c r="Q1505" s="6">
        <v>20.417999999999999</v>
      </c>
      <c r="R1505" s="7">
        <v>154.69900000000001</v>
      </c>
    </row>
    <row r="1506" spans="2:18" x14ac:dyDescent="0.15">
      <c r="B1506" s="90"/>
      <c r="C1506" s="93"/>
      <c r="D1506" s="96"/>
      <c r="E1506" s="1" t="s">
        <v>73</v>
      </c>
      <c r="F1506" s="6">
        <v>21.385000000000002</v>
      </c>
      <c r="G1506" s="6">
        <v>19.515999999999998</v>
      </c>
      <c r="H1506" s="6">
        <v>17.783999999999999</v>
      </c>
      <c r="I1506" s="6">
        <v>15.968</v>
      </c>
      <c r="J1506" s="6">
        <v>11.879</v>
      </c>
      <c r="K1506" s="6">
        <v>8.8089999999999993</v>
      </c>
      <c r="L1506" s="6">
        <v>7.3170000000000002</v>
      </c>
      <c r="M1506" s="6">
        <v>5.9989999999999997</v>
      </c>
      <c r="N1506" s="6">
        <v>7.2679999999999998</v>
      </c>
      <c r="O1506" s="6">
        <v>10.394</v>
      </c>
      <c r="P1506" s="6">
        <v>14.162000000000001</v>
      </c>
      <c r="Q1506" s="6">
        <v>21.361000000000001</v>
      </c>
      <c r="R1506" s="7">
        <v>161.84200000000001</v>
      </c>
    </row>
    <row r="1507" spans="2:18" x14ac:dyDescent="0.15">
      <c r="B1507" s="90"/>
      <c r="C1507" s="93"/>
      <c r="D1507" s="96"/>
      <c r="E1507" s="1" t="s">
        <v>74</v>
      </c>
      <c r="F1507" s="6">
        <v>21.184000000000001</v>
      </c>
      <c r="G1507" s="6">
        <v>19.332999999999998</v>
      </c>
      <c r="H1507" s="6">
        <v>17.617000000000001</v>
      </c>
      <c r="I1507" s="6">
        <v>15.818</v>
      </c>
      <c r="J1507" s="6">
        <v>11.766999999999999</v>
      </c>
      <c r="K1507" s="6">
        <v>8.7260000000000009</v>
      </c>
      <c r="L1507" s="6">
        <v>7.2480000000000002</v>
      </c>
      <c r="M1507" s="6">
        <v>5.9420000000000002</v>
      </c>
      <c r="N1507" s="6">
        <v>7.1989999999999998</v>
      </c>
      <c r="O1507" s="6">
        <v>10.295999999999999</v>
      </c>
      <c r="P1507" s="6">
        <v>14.029</v>
      </c>
      <c r="Q1507" s="6">
        <v>21.16</v>
      </c>
      <c r="R1507" s="7">
        <v>160.32</v>
      </c>
    </row>
    <row r="1508" spans="2:18" x14ac:dyDescent="0.15">
      <c r="B1508" s="90"/>
      <c r="C1508" s="93"/>
      <c r="D1508" s="96" t="s">
        <v>8</v>
      </c>
      <c r="E1508" s="1"/>
      <c r="F1508" s="8" t="s">
        <v>76</v>
      </c>
      <c r="G1508" s="8" t="s">
        <v>56</v>
      </c>
      <c r="H1508" s="8" t="s">
        <v>57</v>
      </c>
      <c r="I1508" s="8" t="s">
        <v>58</v>
      </c>
      <c r="J1508" s="8" t="s">
        <v>59</v>
      </c>
      <c r="K1508" s="8" t="s">
        <v>60</v>
      </c>
      <c r="L1508" s="8" t="s">
        <v>61</v>
      </c>
      <c r="M1508" s="8" t="s">
        <v>62</v>
      </c>
      <c r="N1508" s="8" t="s">
        <v>63</v>
      </c>
      <c r="O1508" s="8" t="s">
        <v>64</v>
      </c>
      <c r="P1508" s="8" t="s">
        <v>65</v>
      </c>
      <c r="Q1508" s="8" t="s">
        <v>66</v>
      </c>
      <c r="R1508" s="9" t="s">
        <v>75</v>
      </c>
    </row>
    <row r="1509" spans="2:18" x14ac:dyDescent="0.15">
      <c r="B1509" s="90"/>
      <c r="C1509" s="93"/>
      <c r="D1509" s="96"/>
      <c r="E1509" s="1" t="s">
        <v>69</v>
      </c>
      <c r="F1509" s="6">
        <v>12.965</v>
      </c>
      <c r="G1509" s="6">
        <v>12.542999999999999</v>
      </c>
      <c r="H1509" s="6">
        <v>7.8040000000000003</v>
      </c>
      <c r="I1509" s="6">
        <v>4.3250000000000002</v>
      </c>
      <c r="J1509" s="6">
        <v>1.028</v>
      </c>
      <c r="K1509" s="6">
        <v>0.27500000000000002</v>
      </c>
      <c r="L1509" s="6">
        <v>0.17499999999999999</v>
      </c>
      <c r="M1509" s="6">
        <v>0.23200000000000001</v>
      </c>
      <c r="N1509" s="6">
        <v>0.24</v>
      </c>
      <c r="O1509" s="6">
        <v>1.0860000000000001</v>
      </c>
      <c r="P1509" s="6">
        <v>6.1970000000000001</v>
      </c>
      <c r="Q1509" s="6">
        <v>10.339</v>
      </c>
      <c r="R1509" s="7">
        <v>57.207999999999998</v>
      </c>
    </row>
    <row r="1510" spans="2:18" x14ac:dyDescent="0.15">
      <c r="B1510" s="90"/>
      <c r="C1510" s="93"/>
      <c r="D1510" s="96"/>
      <c r="E1510" s="1" t="s">
        <v>70</v>
      </c>
      <c r="F1510" s="6">
        <v>31.398</v>
      </c>
      <c r="G1510" s="6">
        <v>30.376999999999999</v>
      </c>
      <c r="H1510" s="6">
        <v>18.899000000000001</v>
      </c>
      <c r="I1510" s="6">
        <v>10.474</v>
      </c>
      <c r="J1510" s="6">
        <v>2.4889999999999999</v>
      </c>
      <c r="K1510" s="6">
        <v>0.66600000000000004</v>
      </c>
      <c r="L1510" s="6">
        <v>0.42499999999999999</v>
      </c>
      <c r="M1510" s="6">
        <v>0.56100000000000005</v>
      </c>
      <c r="N1510" s="6">
        <v>0.58099999999999996</v>
      </c>
      <c r="O1510" s="6">
        <v>2.629</v>
      </c>
      <c r="P1510" s="6">
        <v>15.007999999999999</v>
      </c>
      <c r="Q1510" s="6">
        <v>25.039000000000001</v>
      </c>
      <c r="R1510" s="7">
        <v>138.54499999999999</v>
      </c>
    </row>
    <row r="1511" spans="2:18" x14ac:dyDescent="0.15">
      <c r="B1511" s="90"/>
      <c r="C1511" s="93"/>
      <c r="D1511" s="96"/>
      <c r="E1511" s="1" t="s">
        <v>71</v>
      </c>
      <c r="F1511" s="6">
        <v>32.148000000000003</v>
      </c>
      <c r="G1511" s="6">
        <v>31.102</v>
      </c>
      <c r="H1511" s="6">
        <v>19.350999999999999</v>
      </c>
      <c r="I1511" s="6">
        <v>10.724</v>
      </c>
      <c r="J1511" s="6">
        <v>2.548</v>
      </c>
      <c r="K1511" s="6">
        <v>0.68200000000000005</v>
      </c>
      <c r="L1511" s="6">
        <v>0.435</v>
      </c>
      <c r="M1511" s="6">
        <v>0.57399999999999995</v>
      </c>
      <c r="N1511" s="6">
        <v>0.59499999999999997</v>
      </c>
      <c r="O1511" s="6">
        <v>2.6920000000000002</v>
      </c>
      <c r="P1511" s="6">
        <v>15.366</v>
      </c>
      <c r="Q1511" s="6">
        <v>25.637</v>
      </c>
      <c r="R1511" s="7">
        <v>141.85300000000001</v>
      </c>
    </row>
    <row r="1512" spans="2:18" x14ac:dyDescent="0.15">
      <c r="B1512" s="90"/>
      <c r="C1512" s="93"/>
      <c r="D1512" s="96"/>
      <c r="E1512" s="1" t="s">
        <v>72</v>
      </c>
      <c r="F1512" s="6">
        <v>29.414000000000001</v>
      </c>
      <c r="G1512" s="6">
        <v>28.457000000000001</v>
      </c>
      <c r="H1512" s="6">
        <v>17.704999999999998</v>
      </c>
      <c r="I1512" s="6">
        <v>9.8119999999999994</v>
      </c>
      <c r="J1512" s="6">
        <v>2.331</v>
      </c>
      <c r="K1512" s="6">
        <v>0.624</v>
      </c>
      <c r="L1512" s="6">
        <v>0.39800000000000002</v>
      </c>
      <c r="M1512" s="6">
        <v>0.52500000000000002</v>
      </c>
      <c r="N1512" s="6">
        <v>0.54400000000000004</v>
      </c>
      <c r="O1512" s="6">
        <v>2.4630000000000001</v>
      </c>
      <c r="P1512" s="6">
        <v>14.058999999999999</v>
      </c>
      <c r="Q1512" s="6">
        <v>23.456</v>
      </c>
      <c r="R1512" s="7">
        <v>129.78899999999999</v>
      </c>
    </row>
    <row r="1513" spans="2:18" x14ac:dyDescent="0.15">
      <c r="B1513" s="90"/>
      <c r="C1513" s="93"/>
      <c r="D1513" s="96"/>
      <c r="E1513" s="1" t="s">
        <v>73</v>
      </c>
      <c r="F1513" s="6">
        <v>39.366</v>
      </c>
      <c r="G1513" s="6">
        <v>38.085000000000001</v>
      </c>
      <c r="H1513" s="6">
        <v>23.695</v>
      </c>
      <c r="I1513" s="6">
        <v>13.131</v>
      </c>
      <c r="J1513" s="6">
        <v>3.12</v>
      </c>
      <c r="K1513" s="6">
        <v>0.83499999999999996</v>
      </c>
      <c r="L1513" s="6">
        <v>0.53300000000000003</v>
      </c>
      <c r="M1513" s="6">
        <v>0.70299999999999996</v>
      </c>
      <c r="N1513" s="6">
        <v>0.72899999999999998</v>
      </c>
      <c r="O1513" s="6">
        <v>3.2970000000000002</v>
      </c>
      <c r="P1513" s="6">
        <v>18.815999999999999</v>
      </c>
      <c r="Q1513" s="6">
        <v>31.391999999999999</v>
      </c>
      <c r="R1513" s="7">
        <v>173.70099999999999</v>
      </c>
    </row>
    <row r="1514" spans="2:18" ht="14.25" thickBot="1" x14ac:dyDescent="0.2">
      <c r="B1514" s="90"/>
      <c r="C1514" s="94"/>
      <c r="D1514" s="97"/>
      <c r="E1514" s="10" t="s">
        <v>74</v>
      </c>
      <c r="F1514" s="11">
        <v>58.74</v>
      </c>
      <c r="G1514" s="11">
        <v>56.829000000000001</v>
      </c>
      <c r="H1514" s="11">
        <v>35.356999999999999</v>
      </c>
      <c r="I1514" s="11">
        <v>19.594000000000001</v>
      </c>
      <c r="J1514" s="11">
        <v>4.6550000000000002</v>
      </c>
      <c r="K1514" s="11">
        <v>1.2450000000000001</v>
      </c>
      <c r="L1514" s="11">
        <v>0.79500000000000004</v>
      </c>
      <c r="M1514" s="11">
        <v>1.0489999999999999</v>
      </c>
      <c r="N1514" s="11">
        <v>1.087</v>
      </c>
      <c r="O1514" s="11">
        <v>4.9189999999999996</v>
      </c>
      <c r="P1514" s="11">
        <v>28.077000000000002</v>
      </c>
      <c r="Q1514" s="11">
        <v>46.841999999999999</v>
      </c>
      <c r="R1514" s="12">
        <v>259.18900000000002</v>
      </c>
    </row>
    <row r="1515" spans="2:18" x14ac:dyDescent="0.15">
      <c r="B1515" s="90"/>
      <c r="C1515" s="92" t="s">
        <v>67</v>
      </c>
      <c r="D1515" s="95" t="s">
        <v>2</v>
      </c>
      <c r="E1515" s="3"/>
      <c r="F1515" s="4" t="s">
        <v>76</v>
      </c>
      <c r="G1515" s="4" t="s">
        <v>56</v>
      </c>
      <c r="H1515" s="4" t="s">
        <v>57</v>
      </c>
      <c r="I1515" s="4" t="s">
        <v>58</v>
      </c>
      <c r="J1515" s="4" t="s">
        <v>59</v>
      </c>
      <c r="K1515" s="4" t="s">
        <v>60</v>
      </c>
      <c r="L1515" s="4" t="s">
        <v>61</v>
      </c>
      <c r="M1515" s="4" t="s">
        <v>62</v>
      </c>
      <c r="N1515" s="4" t="s">
        <v>63</v>
      </c>
      <c r="O1515" s="4" t="s">
        <v>64</v>
      </c>
      <c r="P1515" s="4" t="s">
        <v>65</v>
      </c>
      <c r="Q1515" s="4" t="s">
        <v>66</v>
      </c>
      <c r="R1515" s="5" t="s">
        <v>75</v>
      </c>
    </row>
    <row r="1516" spans="2:18" x14ac:dyDescent="0.15">
      <c r="B1516" s="90"/>
      <c r="C1516" s="93"/>
      <c r="D1516" s="96"/>
      <c r="E1516" s="1" t="s">
        <v>69</v>
      </c>
      <c r="F1516" s="6">
        <v>2600.308</v>
      </c>
      <c r="G1516" s="6">
        <v>2432.3380000000002</v>
      </c>
      <c r="H1516" s="6">
        <v>2228.7550000000001</v>
      </c>
      <c r="I1516" s="6">
        <v>1908.7139999999999</v>
      </c>
      <c r="J1516" s="6">
        <v>1513.327</v>
      </c>
      <c r="K1516" s="6">
        <v>1578.0650000000001</v>
      </c>
      <c r="L1516" s="6">
        <v>2089.87</v>
      </c>
      <c r="M1516" s="6">
        <v>2186.2399999999998</v>
      </c>
      <c r="N1516" s="6">
        <v>1780.702</v>
      </c>
      <c r="O1516" s="6">
        <v>1695.1559999999999</v>
      </c>
      <c r="P1516" s="6">
        <v>1973.2380000000001</v>
      </c>
      <c r="Q1516" s="6">
        <v>2600.8159999999998</v>
      </c>
      <c r="R1516" s="7">
        <v>24587.528999999999</v>
      </c>
    </row>
    <row r="1517" spans="2:18" x14ac:dyDescent="0.15">
      <c r="B1517" s="90"/>
      <c r="C1517" s="93"/>
      <c r="D1517" s="96"/>
      <c r="E1517" s="1" t="s">
        <v>70</v>
      </c>
      <c r="F1517" s="6">
        <v>4679.8130000000001</v>
      </c>
      <c r="G1517" s="6">
        <v>4377.5060000000003</v>
      </c>
      <c r="H1517" s="6">
        <v>4011.1260000000002</v>
      </c>
      <c r="I1517" s="6">
        <v>3435.1489999999999</v>
      </c>
      <c r="J1517" s="6">
        <v>2723.5569999999998</v>
      </c>
      <c r="K1517" s="6">
        <v>2840.0529999999999</v>
      </c>
      <c r="L1517" s="6">
        <v>3761.1619999999998</v>
      </c>
      <c r="M1517" s="6">
        <v>3934.607</v>
      </c>
      <c r="N1517" s="6">
        <v>3204.7550000000001</v>
      </c>
      <c r="O1517" s="6">
        <v>3050.8</v>
      </c>
      <c r="P1517" s="6">
        <v>3551.2640000000001</v>
      </c>
      <c r="Q1517" s="6">
        <v>4680.7299999999996</v>
      </c>
      <c r="R1517" s="7">
        <v>44250.512999999999</v>
      </c>
    </row>
    <row r="1518" spans="2:18" x14ac:dyDescent="0.15">
      <c r="B1518" s="90"/>
      <c r="C1518" s="93"/>
      <c r="D1518" s="96"/>
      <c r="E1518" s="1" t="s">
        <v>71</v>
      </c>
      <c r="F1518" s="6">
        <v>5465.5510000000004</v>
      </c>
      <c r="G1518" s="6">
        <v>5112.4930000000004</v>
      </c>
      <c r="H1518" s="6">
        <v>4684.585</v>
      </c>
      <c r="I1518" s="6">
        <v>4011.9070000000002</v>
      </c>
      <c r="J1518" s="6">
        <v>3180.8429999999998</v>
      </c>
      <c r="K1518" s="6">
        <v>3316.8969999999999</v>
      </c>
      <c r="L1518" s="6">
        <v>4392.6540000000005</v>
      </c>
      <c r="M1518" s="6">
        <v>4595.223</v>
      </c>
      <c r="N1518" s="6">
        <v>3742.8330000000001</v>
      </c>
      <c r="O1518" s="6">
        <v>3563.0340000000001</v>
      </c>
      <c r="P1518" s="6">
        <v>4147.5119999999997</v>
      </c>
      <c r="Q1518" s="6">
        <v>5466.625</v>
      </c>
      <c r="R1518" s="7">
        <v>51680.156000000003</v>
      </c>
    </row>
    <row r="1519" spans="2:18" x14ac:dyDescent="0.15">
      <c r="B1519" s="90"/>
      <c r="C1519" s="93"/>
      <c r="D1519" s="96"/>
      <c r="E1519" s="1" t="s">
        <v>72</v>
      </c>
      <c r="F1519" s="6">
        <v>5843.8980000000001</v>
      </c>
      <c r="G1519" s="6">
        <v>5466.4</v>
      </c>
      <c r="H1519" s="6">
        <v>5008.8810000000003</v>
      </c>
      <c r="I1519" s="6">
        <v>4289.6270000000004</v>
      </c>
      <c r="J1519" s="6">
        <v>3401.038</v>
      </c>
      <c r="K1519" s="6">
        <v>3546.511</v>
      </c>
      <c r="L1519" s="6">
        <v>4696.7359999999999</v>
      </c>
      <c r="M1519" s="6">
        <v>4913.33</v>
      </c>
      <c r="N1519" s="6">
        <v>4001.922</v>
      </c>
      <c r="O1519" s="6">
        <v>3809.6790000000001</v>
      </c>
      <c r="P1519" s="6">
        <v>4434.6319999999996</v>
      </c>
      <c r="Q1519" s="6">
        <v>5845.049</v>
      </c>
      <c r="R1519" s="7">
        <v>55257.694000000003</v>
      </c>
    </row>
    <row r="1520" spans="2:18" x14ac:dyDescent="0.15">
      <c r="B1520" s="90"/>
      <c r="C1520" s="93"/>
      <c r="D1520" s="96"/>
      <c r="E1520" s="1" t="s">
        <v>73</v>
      </c>
      <c r="F1520" s="6">
        <v>6788.1</v>
      </c>
      <c r="G1520" s="6">
        <v>6349.6120000000001</v>
      </c>
      <c r="H1520" s="6">
        <v>5818.16</v>
      </c>
      <c r="I1520" s="6">
        <v>4982.7039999999997</v>
      </c>
      <c r="J1520" s="6">
        <v>3950.5360000000001</v>
      </c>
      <c r="K1520" s="6">
        <v>4119.5200000000004</v>
      </c>
      <c r="L1520" s="6">
        <v>5455.5959999999995</v>
      </c>
      <c r="M1520" s="6">
        <v>5707.18</v>
      </c>
      <c r="N1520" s="6">
        <v>4648.5219999999999</v>
      </c>
      <c r="O1520" s="6">
        <v>4425.2129999999997</v>
      </c>
      <c r="P1520" s="6">
        <v>5151.1329999999998</v>
      </c>
      <c r="Q1520" s="6">
        <v>6789.4369999999999</v>
      </c>
      <c r="R1520" s="7">
        <v>64185.713000000003</v>
      </c>
    </row>
    <row r="1521" spans="2:18" x14ac:dyDescent="0.15">
      <c r="B1521" s="90"/>
      <c r="C1521" s="93"/>
      <c r="D1521" s="96"/>
      <c r="E1521" s="1" t="s">
        <v>74</v>
      </c>
      <c r="F1521" s="6">
        <v>8388.3690000000006</v>
      </c>
      <c r="G1521" s="6">
        <v>7846.5029999999997</v>
      </c>
      <c r="H1521" s="6">
        <v>7189.7719999999999</v>
      </c>
      <c r="I1521" s="6">
        <v>6157.36</v>
      </c>
      <c r="J1521" s="6">
        <v>4881.8639999999996</v>
      </c>
      <c r="K1521" s="6">
        <v>5090.6890000000003</v>
      </c>
      <c r="L1521" s="6">
        <v>6741.73</v>
      </c>
      <c r="M1521" s="6">
        <v>7052.625</v>
      </c>
      <c r="N1521" s="6">
        <v>5744.3850000000002</v>
      </c>
      <c r="O1521" s="6">
        <v>5468.44</v>
      </c>
      <c r="P1521" s="6">
        <v>6365.4920000000002</v>
      </c>
      <c r="Q1521" s="6">
        <v>8390.018</v>
      </c>
      <c r="R1521" s="7">
        <v>79317.217000000004</v>
      </c>
    </row>
    <row r="1522" spans="2:18" x14ac:dyDescent="0.15">
      <c r="B1522" s="90"/>
      <c r="C1522" s="93"/>
      <c r="D1522" s="96" t="s">
        <v>27</v>
      </c>
      <c r="E1522" s="1"/>
      <c r="F1522" s="8" t="s">
        <v>76</v>
      </c>
      <c r="G1522" s="8" t="s">
        <v>56</v>
      </c>
      <c r="H1522" s="8" t="s">
        <v>57</v>
      </c>
      <c r="I1522" s="8" t="s">
        <v>58</v>
      </c>
      <c r="J1522" s="8" t="s">
        <v>59</v>
      </c>
      <c r="K1522" s="8" t="s">
        <v>60</v>
      </c>
      <c r="L1522" s="8" t="s">
        <v>61</v>
      </c>
      <c r="M1522" s="8" t="s">
        <v>62</v>
      </c>
      <c r="N1522" s="8" t="s">
        <v>63</v>
      </c>
      <c r="O1522" s="8" t="s">
        <v>64</v>
      </c>
      <c r="P1522" s="8" t="s">
        <v>65</v>
      </c>
      <c r="Q1522" s="8" t="s">
        <v>66</v>
      </c>
      <c r="R1522" s="9" t="s">
        <v>75</v>
      </c>
    </row>
    <row r="1523" spans="2:18" x14ac:dyDescent="0.15">
      <c r="B1523" s="90"/>
      <c r="C1523" s="93"/>
      <c r="D1523" s="96"/>
      <c r="E1523" s="1" t="s">
        <v>69</v>
      </c>
      <c r="F1523" s="6">
        <v>879.93899999999996</v>
      </c>
      <c r="G1523" s="6">
        <v>803.04200000000003</v>
      </c>
      <c r="H1523" s="6">
        <v>731.80899999999997</v>
      </c>
      <c r="I1523" s="6">
        <v>657.07600000000002</v>
      </c>
      <c r="J1523" s="6">
        <v>488.77800000000002</v>
      </c>
      <c r="K1523" s="6">
        <v>362.47399999999999</v>
      </c>
      <c r="L1523" s="6">
        <v>301.09500000000003</v>
      </c>
      <c r="M1523" s="6">
        <v>246.80699999999999</v>
      </c>
      <c r="N1523" s="6">
        <v>299.06900000000002</v>
      </c>
      <c r="O1523" s="6">
        <v>427.721</v>
      </c>
      <c r="P1523" s="6">
        <v>582.75800000000004</v>
      </c>
      <c r="Q1523" s="6">
        <v>878.97199999999998</v>
      </c>
      <c r="R1523" s="7">
        <v>6659.4949999999999</v>
      </c>
    </row>
    <row r="1524" spans="2:18" x14ac:dyDescent="0.15">
      <c r="B1524" s="90"/>
      <c r="C1524" s="93"/>
      <c r="D1524" s="96"/>
      <c r="E1524" s="1" t="s">
        <v>70</v>
      </c>
      <c r="F1524" s="6">
        <v>1536.1869999999999</v>
      </c>
      <c r="G1524" s="6">
        <v>1401.9169999999999</v>
      </c>
      <c r="H1524" s="6">
        <v>1277.546</v>
      </c>
      <c r="I1524" s="6">
        <v>1147.0519999999999</v>
      </c>
      <c r="J1524" s="6">
        <v>853.32399999999996</v>
      </c>
      <c r="K1524" s="6">
        <v>632.76400000000001</v>
      </c>
      <c r="L1524" s="6">
        <v>525.61500000000001</v>
      </c>
      <c r="M1524" s="6">
        <v>430.89800000000002</v>
      </c>
      <c r="N1524" s="6">
        <v>522.07000000000005</v>
      </c>
      <c r="O1524" s="6">
        <v>746.68200000000002</v>
      </c>
      <c r="P1524" s="6">
        <v>1017.294</v>
      </c>
      <c r="Q1524" s="6">
        <v>1534.4829999999999</v>
      </c>
      <c r="R1524" s="7">
        <v>11625.832</v>
      </c>
    </row>
    <row r="1525" spans="2:18" x14ac:dyDescent="0.15">
      <c r="B1525" s="90"/>
      <c r="C1525" s="93"/>
      <c r="D1525" s="96"/>
      <c r="E1525" s="1" t="s">
        <v>71</v>
      </c>
      <c r="F1525" s="6">
        <v>1883.143</v>
      </c>
      <c r="G1525" s="6">
        <v>1718.6210000000001</v>
      </c>
      <c r="H1525" s="6">
        <v>1566.117</v>
      </c>
      <c r="I1525" s="6">
        <v>1406.153</v>
      </c>
      <c r="J1525" s="6">
        <v>1046.0730000000001</v>
      </c>
      <c r="K1525" s="6">
        <v>775.73699999999997</v>
      </c>
      <c r="L1525" s="6">
        <v>644.322</v>
      </c>
      <c r="M1525" s="6">
        <v>528.24</v>
      </c>
      <c r="N1525" s="6">
        <v>639.99300000000005</v>
      </c>
      <c r="O1525" s="6">
        <v>915.30200000000002</v>
      </c>
      <c r="P1525" s="6">
        <v>1247.1099999999999</v>
      </c>
      <c r="Q1525" s="6">
        <v>1881.0709999999999</v>
      </c>
      <c r="R1525" s="7">
        <v>14251.882</v>
      </c>
    </row>
    <row r="1526" spans="2:18" x14ac:dyDescent="0.15">
      <c r="B1526" s="90"/>
      <c r="C1526" s="93"/>
      <c r="D1526" s="96"/>
      <c r="E1526" s="1" t="s">
        <v>72</v>
      </c>
      <c r="F1526" s="6">
        <v>2053.4670000000001</v>
      </c>
      <c r="G1526" s="6">
        <v>1874.0260000000001</v>
      </c>
      <c r="H1526" s="6">
        <v>1707.7080000000001</v>
      </c>
      <c r="I1526" s="6">
        <v>1533.3320000000001</v>
      </c>
      <c r="J1526" s="6">
        <v>1140.652</v>
      </c>
      <c r="K1526" s="6">
        <v>845.86500000000001</v>
      </c>
      <c r="L1526" s="6">
        <v>702.57</v>
      </c>
      <c r="M1526" s="6">
        <v>575.98900000000003</v>
      </c>
      <c r="N1526" s="6">
        <v>697.87300000000005</v>
      </c>
      <c r="O1526" s="6">
        <v>998.09299999999996</v>
      </c>
      <c r="P1526" s="6">
        <v>1359.877</v>
      </c>
      <c r="Q1526" s="6">
        <v>2051.165</v>
      </c>
      <c r="R1526" s="7">
        <v>15540.663</v>
      </c>
    </row>
    <row r="1527" spans="2:18" x14ac:dyDescent="0.15">
      <c r="B1527" s="90"/>
      <c r="C1527" s="93"/>
      <c r="D1527" s="96"/>
      <c r="E1527" s="1" t="s">
        <v>73</v>
      </c>
      <c r="F1527" s="6">
        <v>2148.23</v>
      </c>
      <c r="G1527" s="6">
        <v>1960.501</v>
      </c>
      <c r="H1527" s="6">
        <v>1786.539</v>
      </c>
      <c r="I1527" s="6">
        <v>1604.105</v>
      </c>
      <c r="J1527" s="6">
        <v>1193.328</v>
      </c>
      <c r="K1527" s="6">
        <v>884.91200000000003</v>
      </c>
      <c r="L1527" s="6">
        <v>735.03200000000004</v>
      </c>
      <c r="M1527" s="6">
        <v>602.60400000000004</v>
      </c>
      <c r="N1527" s="6">
        <v>730.10500000000002</v>
      </c>
      <c r="O1527" s="6">
        <v>1044.1389999999999</v>
      </c>
      <c r="P1527" s="6">
        <v>1422.6369999999999</v>
      </c>
      <c r="Q1527" s="6">
        <v>2145.8359999999998</v>
      </c>
      <c r="R1527" s="7">
        <v>16257.83</v>
      </c>
    </row>
    <row r="1528" spans="2:18" x14ac:dyDescent="0.15">
      <c r="B1528" s="90"/>
      <c r="C1528" s="93"/>
      <c r="D1528" s="96"/>
      <c r="E1528" s="1" t="s">
        <v>74</v>
      </c>
      <c r="F1528" s="6">
        <v>2127.5549999999998</v>
      </c>
      <c r="G1528" s="6">
        <v>1941.6220000000001</v>
      </c>
      <c r="H1528" s="6">
        <v>1769.318</v>
      </c>
      <c r="I1528" s="6">
        <v>1588.6790000000001</v>
      </c>
      <c r="J1528" s="6">
        <v>1181.817</v>
      </c>
      <c r="K1528" s="6">
        <v>876.39400000000001</v>
      </c>
      <c r="L1528" s="6">
        <v>727.94100000000003</v>
      </c>
      <c r="M1528" s="6">
        <v>596.80200000000002</v>
      </c>
      <c r="N1528" s="6">
        <v>723.06</v>
      </c>
      <c r="O1528" s="6">
        <v>1034.1010000000001</v>
      </c>
      <c r="P1528" s="6">
        <v>1408.962</v>
      </c>
      <c r="Q1528" s="6">
        <v>2125.2069999999999</v>
      </c>
      <c r="R1528" s="7">
        <v>16101.457</v>
      </c>
    </row>
    <row r="1529" spans="2:18" x14ac:dyDescent="0.15">
      <c r="B1529" s="90"/>
      <c r="C1529" s="93"/>
      <c r="D1529" s="96" t="s">
        <v>8</v>
      </c>
      <c r="E1529" s="1"/>
      <c r="F1529" s="8" t="s">
        <v>76</v>
      </c>
      <c r="G1529" s="8" t="s">
        <v>56</v>
      </c>
      <c r="H1529" s="8" t="s">
        <v>57</v>
      </c>
      <c r="I1529" s="8" t="s">
        <v>58</v>
      </c>
      <c r="J1529" s="8" t="s">
        <v>59</v>
      </c>
      <c r="K1529" s="8" t="s">
        <v>60</v>
      </c>
      <c r="L1529" s="8" t="s">
        <v>61</v>
      </c>
      <c r="M1529" s="8" t="s">
        <v>62</v>
      </c>
      <c r="N1529" s="8" t="s">
        <v>63</v>
      </c>
      <c r="O1529" s="8" t="s">
        <v>64</v>
      </c>
      <c r="P1529" s="8" t="s">
        <v>65</v>
      </c>
      <c r="Q1529" s="8" t="s">
        <v>66</v>
      </c>
      <c r="R1529" s="9" t="s">
        <v>75</v>
      </c>
    </row>
    <row r="1530" spans="2:18" x14ac:dyDescent="0.15">
      <c r="B1530" s="90"/>
      <c r="C1530" s="93"/>
      <c r="D1530" s="96"/>
      <c r="E1530" s="1" t="s">
        <v>69</v>
      </c>
      <c r="F1530" s="6">
        <v>475.81599999999997</v>
      </c>
      <c r="G1530" s="6">
        <v>460.32799999999997</v>
      </c>
      <c r="H1530" s="6">
        <v>286.40699999999998</v>
      </c>
      <c r="I1530" s="6">
        <v>158.72800000000001</v>
      </c>
      <c r="J1530" s="6">
        <v>37.728000000000002</v>
      </c>
      <c r="K1530" s="6">
        <v>10.093</v>
      </c>
      <c r="L1530" s="6">
        <v>6.423</v>
      </c>
      <c r="M1530" s="6">
        <v>8.5139999999999993</v>
      </c>
      <c r="N1530" s="6">
        <v>8.8079999999999998</v>
      </c>
      <c r="O1530" s="6">
        <v>39.856000000000002</v>
      </c>
      <c r="P1530" s="6">
        <v>227.43</v>
      </c>
      <c r="Q1530" s="6">
        <v>379.44099999999997</v>
      </c>
      <c r="R1530" s="7">
        <v>2099.5340000000001</v>
      </c>
    </row>
    <row r="1531" spans="2:18" x14ac:dyDescent="0.15">
      <c r="B1531" s="90"/>
      <c r="C1531" s="93"/>
      <c r="D1531" s="96"/>
      <c r="E1531" s="1" t="s">
        <v>70</v>
      </c>
      <c r="F1531" s="6">
        <v>1152.307</v>
      </c>
      <c r="G1531" s="6">
        <v>1114.836</v>
      </c>
      <c r="H1531" s="6">
        <v>693.59299999999996</v>
      </c>
      <c r="I1531" s="6">
        <v>384.39600000000002</v>
      </c>
      <c r="J1531" s="6">
        <v>91.346000000000004</v>
      </c>
      <c r="K1531" s="6">
        <v>24.442</v>
      </c>
      <c r="L1531" s="6">
        <v>15.598000000000001</v>
      </c>
      <c r="M1531" s="6">
        <v>20.588999999999999</v>
      </c>
      <c r="N1531" s="6">
        <v>21.323</v>
      </c>
      <c r="O1531" s="6">
        <v>96.483999999999995</v>
      </c>
      <c r="P1531" s="6">
        <v>550.79399999999998</v>
      </c>
      <c r="Q1531" s="6">
        <v>918.93100000000004</v>
      </c>
      <c r="R1531" s="7">
        <v>5084.6019999999999</v>
      </c>
    </row>
    <row r="1532" spans="2:18" x14ac:dyDescent="0.15">
      <c r="B1532" s="90"/>
      <c r="C1532" s="93"/>
      <c r="D1532" s="96"/>
      <c r="E1532" s="1" t="s">
        <v>71</v>
      </c>
      <c r="F1532" s="6">
        <v>1179.8320000000001</v>
      </c>
      <c r="G1532" s="6">
        <v>1141.443</v>
      </c>
      <c r="H1532" s="6">
        <v>710.18200000000002</v>
      </c>
      <c r="I1532" s="6">
        <v>393.57100000000003</v>
      </c>
      <c r="J1532" s="6">
        <v>93.512</v>
      </c>
      <c r="K1532" s="6">
        <v>25.029</v>
      </c>
      <c r="L1532" s="6">
        <v>15.965</v>
      </c>
      <c r="M1532" s="6">
        <v>21.065999999999999</v>
      </c>
      <c r="N1532" s="6">
        <v>21.837</v>
      </c>
      <c r="O1532" s="6">
        <v>98.796000000000006</v>
      </c>
      <c r="P1532" s="6">
        <v>563.93200000000002</v>
      </c>
      <c r="Q1532" s="6">
        <v>940.87800000000004</v>
      </c>
      <c r="R1532" s="7">
        <v>5206.0050000000001</v>
      </c>
    </row>
    <row r="1533" spans="2:18" x14ac:dyDescent="0.15">
      <c r="B1533" s="90"/>
      <c r="C1533" s="93"/>
      <c r="D1533" s="96"/>
      <c r="E1533" s="1" t="s">
        <v>72</v>
      </c>
      <c r="F1533" s="6">
        <v>1079.4939999999999</v>
      </c>
      <c r="G1533" s="6">
        <v>1044.3720000000001</v>
      </c>
      <c r="H1533" s="6">
        <v>649.774</v>
      </c>
      <c r="I1533" s="6">
        <v>360.1</v>
      </c>
      <c r="J1533" s="6">
        <v>85.548000000000002</v>
      </c>
      <c r="K1533" s="6">
        <v>22.901</v>
      </c>
      <c r="L1533" s="6">
        <v>14.606999999999999</v>
      </c>
      <c r="M1533" s="6">
        <v>19.268000000000001</v>
      </c>
      <c r="N1533" s="6">
        <v>19.965</v>
      </c>
      <c r="O1533" s="6">
        <v>90.391999999999996</v>
      </c>
      <c r="P1533" s="6">
        <v>515.96500000000003</v>
      </c>
      <c r="Q1533" s="6">
        <v>860.83500000000004</v>
      </c>
      <c r="R1533" s="7">
        <v>4763.2560000000003</v>
      </c>
    </row>
    <row r="1534" spans="2:18" x14ac:dyDescent="0.15">
      <c r="B1534" s="90"/>
      <c r="C1534" s="93"/>
      <c r="D1534" s="96"/>
      <c r="E1534" s="1" t="s">
        <v>73</v>
      </c>
      <c r="F1534" s="6">
        <v>1444.732</v>
      </c>
      <c r="G1534" s="6">
        <v>1397.72</v>
      </c>
      <c r="H1534" s="6">
        <v>869.60699999999997</v>
      </c>
      <c r="I1534" s="6">
        <v>481.90800000000002</v>
      </c>
      <c r="J1534" s="6">
        <v>114.504</v>
      </c>
      <c r="K1534" s="6">
        <v>30.645</v>
      </c>
      <c r="L1534" s="6">
        <v>19.561</v>
      </c>
      <c r="M1534" s="6">
        <v>25.8</v>
      </c>
      <c r="N1534" s="6">
        <v>26.754000000000001</v>
      </c>
      <c r="O1534" s="6">
        <v>121</v>
      </c>
      <c r="P1534" s="6">
        <v>690.54700000000003</v>
      </c>
      <c r="Q1534" s="6">
        <v>1152.086</v>
      </c>
      <c r="R1534" s="7">
        <v>6374.8270000000002</v>
      </c>
    </row>
    <row r="1535" spans="2:18" x14ac:dyDescent="0.15">
      <c r="B1535" s="90"/>
      <c r="C1535" s="93"/>
      <c r="D1535" s="96"/>
      <c r="E1535" s="1" t="s">
        <v>74</v>
      </c>
      <c r="F1535" s="6">
        <v>2155.7579999999998</v>
      </c>
      <c r="G1535" s="6">
        <v>2085.6239999999998</v>
      </c>
      <c r="H1535" s="6">
        <v>1297.6020000000001</v>
      </c>
      <c r="I1535" s="6">
        <v>719.1</v>
      </c>
      <c r="J1535" s="6">
        <v>170.839</v>
      </c>
      <c r="K1535" s="6">
        <v>45.692</v>
      </c>
      <c r="L1535" s="6">
        <v>29.177</v>
      </c>
      <c r="M1535" s="6">
        <v>38.497999999999998</v>
      </c>
      <c r="N1535" s="6">
        <v>39.893000000000001</v>
      </c>
      <c r="O1535" s="6">
        <v>180.52699999999999</v>
      </c>
      <c r="P1535" s="6">
        <v>1030.4259999999999</v>
      </c>
      <c r="Q1535" s="6">
        <v>1719.1010000000001</v>
      </c>
      <c r="R1535" s="7">
        <v>9512.2360000000008</v>
      </c>
    </row>
    <row r="1536" spans="2:18" x14ac:dyDescent="0.15">
      <c r="B1536" s="90"/>
      <c r="C1536" s="93"/>
      <c r="D1536" s="96" t="s">
        <v>68</v>
      </c>
      <c r="E1536" s="1"/>
      <c r="F1536" s="8" t="s">
        <v>76</v>
      </c>
      <c r="G1536" s="8" t="s">
        <v>56</v>
      </c>
      <c r="H1536" s="8" t="s">
        <v>57</v>
      </c>
      <c r="I1536" s="8" t="s">
        <v>58</v>
      </c>
      <c r="J1536" s="8" t="s">
        <v>59</v>
      </c>
      <c r="K1536" s="8" t="s">
        <v>60</v>
      </c>
      <c r="L1536" s="8" t="s">
        <v>61</v>
      </c>
      <c r="M1536" s="8" t="s">
        <v>62</v>
      </c>
      <c r="N1536" s="8" t="s">
        <v>63</v>
      </c>
      <c r="O1536" s="8" t="s">
        <v>64</v>
      </c>
      <c r="P1536" s="8" t="s">
        <v>65</v>
      </c>
      <c r="Q1536" s="8" t="s">
        <v>66</v>
      </c>
      <c r="R1536" s="9" t="s">
        <v>75</v>
      </c>
    </row>
    <row r="1537" spans="2:18" x14ac:dyDescent="0.15">
      <c r="B1537" s="90"/>
      <c r="C1537" s="93"/>
      <c r="D1537" s="96"/>
      <c r="E1537" s="1" t="s">
        <v>69</v>
      </c>
      <c r="F1537" s="6">
        <v>3956.0629999999996</v>
      </c>
      <c r="G1537" s="6">
        <v>3695.7080000000001</v>
      </c>
      <c r="H1537" s="6">
        <v>3246.9710000000005</v>
      </c>
      <c r="I1537" s="6">
        <v>2724.518</v>
      </c>
      <c r="J1537" s="6">
        <v>2039.8330000000001</v>
      </c>
      <c r="K1537" s="6">
        <v>1950.6320000000001</v>
      </c>
      <c r="L1537" s="6">
        <v>2397.3879999999999</v>
      </c>
      <c r="M1537" s="6">
        <v>2441.5609999999997</v>
      </c>
      <c r="N1537" s="6">
        <v>2088.5790000000002</v>
      </c>
      <c r="O1537" s="6">
        <v>2162.7330000000002</v>
      </c>
      <c r="P1537" s="6">
        <v>2783.4259999999999</v>
      </c>
      <c r="Q1537" s="6">
        <v>3859.2289999999994</v>
      </c>
      <c r="R1537" s="7">
        <v>33346.557999999997</v>
      </c>
    </row>
    <row r="1538" spans="2:18" x14ac:dyDescent="0.15">
      <c r="B1538" s="90"/>
      <c r="C1538" s="93"/>
      <c r="D1538" s="96"/>
      <c r="E1538" s="1" t="s">
        <v>70</v>
      </c>
      <c r="F1538" s="6">
        <v>7368.3069999999998</v>
      </c>
      <c r="G1538" s="6">
        <v>6894.2590000000009</v>
      </c>
      <c r="H1538" s="6">
        <v>5982.2650000000003</v>
      </c>
      <c r="I1538" s="6">
        <v>4966.5969999999998</v>
      </c>
      <c r="J1538" s="6">
        <v>3668.2269999999999</v>
      </c>
      <c r="K1538" s="6">
        <v>3497.259</v>
      </c>
      <c r="L1538" s="6">
        <v>4302.375</v>
      </c>
      <c r="M1538" s="6">
        <v>4386.0940000000001</v>
      </c>
      <c r="N1538" s="6">
        <v>3748.1480000000001</v>
      </c>
      <c r="O1538" s="6">
        <v>3893.9659999999999</v>
      </c>
      <c r="P1538" s="6">
        <v>5119.3519999999999</v>
      </c>
      <c r="Q1538" s="6">
        <v>7134.1440000000002</v>
      </c>
      <c r="R1538" s="7">
        <v>60960.947</v>
      </c>
    </row>
    <row r="1539" spans="2:18" x14ac:dyDescent="0.15">
      <c r="B1539" s="90"/>
      <c r="C1539" s="93"/>
      <c r="D1539" s="96"/>
      <c r="E1539" s="1" t="s">
        <v>71</v>
      </c>
      <c r="F1539" s="6">
        <v>8528.5259999999998</v>
      </c>
      <c r="G1539" s="6">
        <v>7972.5570000000007</v>
      </c>
      <c r="H1539" s="6">
        <v>6960.884</v>
      </c>
      <c r="I1539" s="6">
        <v>5811.6310000000003</v>
      </c>
      <c r="J1539" s="6">
        <v>4320.4279999999999</v>
      </c>
      <c r="K1539" s="6">
        <v>4117.6630000000005</v>
      </c>
      <c r="L1539" s="6">
        <v>5052.9410000000007</v>
      </c>
      <c r="M1539" s="6">
        <v>5144.5289999999995</v>
      </c>
      <c r="N1539" s="6">
        <v>4404.6630000000005</v>
      </c>
      <c r="O1539" s="6">
        <v>4577.1320000000005</v>
      </c>
      <c r="P1539" s="6">
        <v>5958.5539999999992</v>
      </c>
      <c r="Q1539" s="6">
        <v>8288.5740000000005</v>
      </c>
      <c r="R1539" s="7">
        <v>71138.043000000005</v>
      </c>
    </row>
    <row r="1540" spans="2:18" x14ac:dyDescent="0.15">
      <c r="B1540" s="90"/>
      <c r="C1540" s="93"/>
      <c r="D1540" s="96"/>
      <c r="E1540" s="1" t="s">
        <v>72</v>
      </c>
      <c r="F1540" s="6">
        <v>8976.8590000000004</v>
      </c>
      <c r="G1540" s="6">
        <v>8384.7979999999989</v>
      </c>
      <c r="H1540" s="6">
        <v>7366.3630000000003</v>
      </c>
      <c r="I1540" s="6">
        <v>6183.0590000000011</v>
      </c>
      <c r="J1540" s="6">
        <v>4627.2380000000003</v>
      </c>
      <c r="K1540" s="6">
        <v>4415.277</v>
      </c>
      <c r="L1540" s="6">
        <v>5413.9129999999996</v>
      </c>
      <c r="M1540" s="6">
        <v>5508.5869999999995</v>
      </c>
      <c r="N1540" s="6">
        <v>4719.76</v>
      </c>
      <c r="O1540" s="6">
        <v>4898.1639999999998</v>
      </c>
      <c r="P1540" s="6">
        <v>6310.4740000000002</v>
      </c>
      <c r="Q1540" s="6">
        <v>8757.0489999999991</v>
      </c>
      <c r="R1540" s="7">
        <v>75561.612999999998</v>
      </c>
    </row>
    <row r="1541" spans="2:18" x14ac:dyDescent="0.15">
      <c r="B1541" s="90"/>
      <c r="C1541" s="93"/>
      <c r="D1541" s="96"/>
      <c r="E1541" s="1" t="s">
        <v>73</v>
      </c>
      <c r="F1541" s="6">
        <v>10381.062</v>
      </c>
      <c r="G1541" s="6">
        <v>9707.8329999999987</v>
      </c>
      <c r="H1541" s="6">
        <v>8474.3060000000005</v>
      </c>
      <c r="I1541" s="6">
        <v>7068.7169999999996</v>
      </c>
      <c r="J1541" s="6">
        <v>5258.3679999999995</v>
      </c>
      <c r="K1541" s="6">
        <v>5035.0770000000011</v>
      </c>
      <c r="L1541" s="6">
        <v>6210.1889999999994</v>
      </c>
      <c r="M1541" s="6">
        <v>6335.5840000000007</v>
      </c>
      <c r="N1541" s="6">
        <v>5405.3810000000003</v>
      </c>
      <c r="O1541" s="6">
        <v>5590.3519999999999</v>
      </c>
      <c r="P1541" s="6">
        <v>7264.3169999999991</v>
      </c>
      <c r="Q1541" s="6">
        <v>10087.358999999999</v>
      </c>
      <c r="R1541" s="7">
        <v>86818.37000000001</v>
      </c>
    </row>
    <row r="1542" spans="2:18" ht="14.25" thickBot="1" x14ac:dyDescent="0.2">
      <c r="B1542" s="91"/>
      <c r="C1542" s="94"/>
      <c r="D1542" s="97"/>
      <c r="E1542" s="10" t="s">
        <v>74</v>
      </c>
      <c r="F1542" s="11">
        <v>12671.682000000001</v>
      </c>
      <c r="G1542" s="11">
        <v>11873.749</v>
      </c>
      <c r="H1542" s="11">
        <v>10256.692000000001</v>
      </c>
      <c r="I1542" s="11">
        <v>8465.1389999999992</v>
      </c>
      <c r="J1542" s="11">
        <v>6234.5199999999995</v>
      </c>
      <c r="K1542" s="11">
        <v>6012.7750000000005</v>
      </c>
      <c r="L1542" s="11">
        <v>7498.847999999999</v>
      </c>
      <c r="M1542" s="11">
        <v>7687.9249999999993</v>
      </c>
      <c r="N1542" s="11">
        <v>6507.3379999999997</v>
      </c>
      <c r="O1542" s="11">
        <v>6683.0679999999993</v>
      </c>
      <c r="P1542" s="11">
        <v>8804.8799999999992</v>
      </c>
      <c r="Q1542" s="11">
        <v>12234.326000000001</v>
      </c>
      <c r="R1542" s="12">
        <v>104930.91</v>
      </c>
    </row>
    <row r="1543" spans="2:18" ht="14.25" thickBot="1" x14ac:dyDescent="0.2">
      <c r="B1543" s="2">
        <v>28</v>
      </c>
      <c r="C1543" s="86" t="s">
        <v>31</v>
      </c>
      <c r="D1543" s="87"/>
      <c r="E1543" s="87"/>
      <c r="F1543" s="87"/>
      <c r="G1543" s="87"/>
      <c r="H1543" s="87"/>
      <c r="I1543" s="87"/>
      <c r="J1543" s="87"/>
      <c r="K1543" s="87"/>
      <c r="L1543" s="87"/>
      <c r="M1543" s="87"/>
      <c r="N1543" s="87"/>
      <c r="O1543" s="87"/>
      <c r="P1543" s="87"/>
      <c r="Q1543" s="87"/>
      <c r="R1543" s="88"/>
    </row>
    <row r="1544" spans="2:18" x14ac:dyDescent="0.15">
      <c r="B1544" s="89" t="s">
        <v>31</v>
      </c>
      <c r="C1544" s="92" t="s">
        <v>55</v>
      </c>
      <c r="D1544" s="95" t="s">
        <v>2</v>
      </c>
      <c r="E1544" s="3"/>
      <c r="F1544" s="4" t="s">
        <v>76</v>
      </c>
      <c r="G1544" s="4" t="s">
        <v>56</v>
      </c>
      <c r="H1544" s="4" t="s">
        <v>57</v>
      </c>
      <c r="I1544" s="4" t="s">
        <v>58</v>
      </c>
      <c r="J1544" s="4" t="s">
        <v>59</v>
      </c>
      <c r="K1544" s="4" t="s">
        <v>60</v>
      </c>
      <c r="L1544" s="4" t="s">
        <v>61</v>
      </c>
      <c r="M1544" s="4" t="s">
        <v>62</v>
      </c>
      <c r="N1544" s="4" t="s">
        <v>63</v>
      </c>
      <c r="O1544" s="4" t="s">
        <v>64</v>
      </c>
      <c r="P1544" s="4" t="s">
        <v>65</v>
      </c>
      <c r="Q1544" s="4" t="s">
        <v>66</v>
      </c>
      <c r="R1544" s="5" t="s">
        <v>75</v>
      </c>
    </row>
    <row r="1545" spans="2:18" x14ac:dyDescent="0.15">
      <c r="B1545" s="90"/>
      <c r="C1545" s="93"/>
      <c r="D1545" s="96"/>
      <c r="E1545" s="1" t="s">
        <v>69</v>
      </c>
      <c r="F1545" s="6">
        <v>230.82900000000001</v>
      </c>
      <c r="G1545" s="6">
        <v>228.02</v>
      </c>
      <c r="H1545" s="6">
        <v>200.73</v>
      </c>
      <c r="I1545" s="6">
        <v>168.66</v>
      </c>
      <c r="J1545" s="6">
        <v>153.93100000000001</v>
      </c>
      <c r="K1545" s="6">
        <v>162.696</v>
      </c>
      <c r="L1545" s="6">
        <v>218.25</v>
      </c>
      <c r="M1545" s="6">
        <v>229.41800000000001</v>
      </c>
      <c r="N1545" s="6">
        <v>175.126</v>
      </c>
      <c r="O1545" s="6">
        <v>160.20099999999999</v>
      </c>
      <c r="P1545" s="6">
        <v>186.15</v>
      </c>
      <c r="Q1545" s="6">
        <v>225.82599999999999</v>
      </c>
      <c r="R1545" s="7">
        <v>2339.8359999999998</v>
      </c>
    </row>
    <row r="1546" spans="2:18" x14ac:dyDescent="0.15">
      <c r="B1546" s="90"/>
      <c r="C1546" s="93"/>
      <c r="D1546" s="96"/>
      <c r="E1546" s="1" t="s">
        <v>70</v>
      </c>
      <c r="F1546" s="6">
        <v>415.42599999999999</v>
      </c>
      <c r="G1546" s="6">
        <v>410.37</v>
      </c>
      <c r="H1546" s="6">
        <v>361.25599999999997</v>
      </c>
      <c r="I1546" s="6">
        <v>303.53899999999999</v>
      </c>
      <c r="J1546" s="6">
        <v>277.03199999999998</v>
      </c>
      <c r="K1546" s="6">
        <v>292.80599999999998</v>
      </c>
      <c r="L1546" s="6">
        <v>392.78800000000001</v>
      </c>
      <c r="M1546" s="6">
        <v>412.88600000000002</v>
      </c>
      <c r="N1546" s="6">
        <v>315.17700000000002</v>
      </c>
      <c r="O1546" s="6">
        <v>288.31599999999997</v>
      </c>
      <c r="P1546" s="6">
        <v>335.01600000000002</v>
      </c>
      <c r="Q1546" s="6">
        <v>406.423</v>
      </c>
      <c r="R1546" s="7">
        <v>4211.0360000000001</v>
      </c>
    </row>
    <row r="1547" spans="2:18" x14ac:dyDescent="0.15">
      <c r="B1547" s="90"/>
      <c r="C1547" s="93"/>
      <c r="D1547" s="96"/>
      <c r="E1547" s="1" t="s">
        <v>71</v>
      </c>
      <c r="F1547" s="6">
        <v>485.17599999999999</v>
      </c>
      <c r="G1547" s="6">
        <v>479.27100000000002</v>
      </c>
      <c r="H1547" s="6">
        <v>421.911</v>
      </c>
      <c r="I1547" s="6">
        <v>354.50299999999999</v>
      </c>
      <c r="J1547" s="6">
        <v>323.54599999999999</v>
      </c>
      <c r="K1547" s="6">
        <v>341.96800000000002</v>
      </c>
      <c r="L1547" s="6">
        <v>458.73700000000002</v>
      </c>
      <c r="M1547" s="6">
        <v>482.21</v>
      </c>
      <c r="N1547" s="6">
        <v>368.09500000000003</v>
      </c>
      <c r="O1547" s="6">
        <v>336.72399999999999</v>
      </c>
      <c r="P1547" s="6">
        <v>391.26499999999999</v>
      </c>
      <c r="Q1547" s="6">
        <v>474.661</v>
      </c>
      <c r="R1547" s="7">
        <v>4918.067</v>
      </c>
    </row>
    <row r="1548" spans="2:18" x14ac:dyDescent="0.15">
      <c r="B1548" s="90"/>
      <c r="C1548" s="93"/>
      <c r="D1548" s="96"/>
      <c r="E1548" s="1" t="s">
        <v>72</v>
      </c>
      <c r="F1548" s="6">
        <v>518.76199999999994</v>
      </c>
      <c r="G1548" s="6">
        <v>512.44899999999996</v>
      </c>
      <c r="H1548" s="6">
        <v>451.11700000000002</v>
      </c>
      <c r="I1548" s="6">
        <v>379.04399999999998</v>
      </c>
      <c r="J1548" s="6">
        <v>345.94299999999998</v>
      </c>
      <c r="K1548" s="6">
        <v>365.64100000000002</v>
      </c>
      <c r="L1548" s="6">
        <v>490.49299999999999</v>
      </c>
      <c r="M1548" s="6">
        <v>515.59100000000001</v>
      </c>
      <c r="N1548" s="6">
        <v>393.57600000000002</v>
      </c>
      <c r="O1548" s="6">
        <v>360.03399999999999</v>
      </c>
      <c r="P1548" s="6">
        <v>418.35</v>
      </c>
      <c r="Q1548" s="6">
        <v>507.51900000000001</v>
      </c>
      <c r="R1548" s="7">
        <v>5258.5190000000002</v>
      </c>
    </row>
    <row r="1549" spans="2:18" x14ac:dyDescent="0.15">
      <c r="B1549" s="90"/>
      <c r="C1549" s="93"/>
      <c r="D1549" s="96"/>
      <c r="E1549" s="1" t="s">
        <v>73</v>
      </c>
      <c r="F1549" s="6">
        <v>602.57899999999995</v>
      </c>
      <c r="G1549" s="6">
        <v>595.245</v>
      </c>
      <c r="H1549" s="6">
        <v>524.005</v>
      </c>
      <c r="I1549" s="6">
        <v>440.286</v>
      </c>
      <c r="J1549" s="6">
        <v>401.83699999999999</v>
      </c>
      <c r="K1549" s="6">
        <v>424.71699999999998</v>
      </c>
      <c r="L1549" s="6">
        <v>569.74199999999996</v>
      </c>
      <c r="M1549" s="6">
        <v>598.89499999999998</v>
      </c>
      <c r="N1549" s="6">
        <v>457.16699999999997</v>
      </c>
      <c r="O1549" s="6">
        <v>418.20499999999998</v>
      </c>
      <c r="P1549" s="6">
        <v>485.94299999999998</v>
      </c>
      <c r="Q1549" s="6">
        <v>589.51900000000001</v>
      </c>
      <c r="R1549" s="7">
        <v>6108.14</v>
      </c>
    </row>
    <row r="1550" spans="2:18" x14ac:dyDescent="0.15">
      <c r="B1550" s="90"/>
      <c r="C1550" s="93"/>
      <c r="D1550" s="96"/>
      <c r="E1550" s="1" t="s">
        <v>74</v>
      </c>
      <c r="F1550" s="6">
        <v>744.63400000000001</v>
      </c>
      <c r="G1550" s="6">
        <v>735.572</v>
      </c>
      <c r="H1550" s="6">
        <v>647.53599999999994</v>
      </c>
      <c r="I1550" s="6">
        <v>544.08199999999999</v>
      </c>
      <c r="J1550" s="6">
        <v>496.56900000000002</v>
      </c>
      <c r="K1550" s="6">
        <v>524.84199999999998</v>
      </c>
      <c r="L1550" s="6">
        <v>704.05600000000004</v>
      </c>
      <c r="M1550" s="6">
        <v>740.08199999999999</v>
      </c>
      <c r="N1550" s="6">
        <v>564.94200000000001</v>
      </c>
      <c r="O1550" s="6">
        <v>516.79399999999998</v>
      </c>
      <c r="P1550" s="6">
        <v>600.50300000000004</v>
      </c>
      <c r="Q1550" s="6">
        <v>728.49599999999998</v>
      </c>
      <c r="R1550" s="7">
        <v>7548.1080000000002</v>
      </c>
    </row>
    <row r="1551" spans="2:18" x14ac:dyDescent="0.15">
      <c r="B1551" s="90"/>
      <c r="C1551" s="93"/>
      <c r="D1551" s="96" t="s">
        <v>4</v>
      </c>
      <c r="E1551" s="1"/>
      <c r="F1551" s="8" t="s">
        <v>76</v>
      </c>
      <c r="G1551" s="8" t="s">
        <v>56</v>
      </c>
      <c r="H1551" s="8" t="s">
        <v>57</v>
      </c>
      <c r="I1551" s="8" t="s">
        <v>58</v>
      </c>
      <c r="J1551" s="8" t="s">
        <v>59</v>
      </c>
      <c r="K1551" s="8" t="s">
        <v>60</v>
      </c>
      <c r="L1551" s="8" t="s">
        <v>61</v>
      </c>
      <c r="M1551" s="8" t="s">
        <v>62</v>
      </c>
      <c r="N1551" s="8" t="s">
        <v>63</v>
      </c>
      <c r="O1551" s="8" t="s">
        <v>64</v>
      </c>
      <c r="P1551" s="8" t="s">
        <v>65</v>
      </c>
      <c r="Q1551" s="8" t="s">
        <v>66</v>
      </c>
      <c r="R1551" s="9" t="s">
        <v>75</v>
      </c>
    </row>
    <row r="1552" spans="2:18" x14ac:dyDescent="0.15">
      <c r="B1552" s="90"/>
      <c r="C1552" s="93"/>
      <c r="D1552" s="96"/>
      <c r="E1552" s="1" t="s">
        <v>69</v>
      </c>
      <c r="F1552" s="6">
        <v>23.132999999999999</v>
      </c>
      <c r="G1552" s="6">
        <v>22.718</v>
      </c>
      <c r="H1552" s="6">
        <v>20.263999999999999</v>
      </c>
      <c r="I1552" s="6">
        <v>15.616</v>
      </c>
      <c r="J1552" s="6">
        <v>12.170999999999999</v>
      </c>
      <c r="K1552" s="6">
        <v>9.4619999999999997</v>
      </c>
      <c r="L1552" s="6">
        <v>7.4859999999999998</v>
      </c>
      <c r="M1552" s="6">
        <v>6.1989999999999998</v>
      </c>
      <c r="N1552" s="6">
        <v>7.4089999999999998</v>
      </c>
      <c r="O1552" s="6">
        <v>10.401999999999999</v>
      </c>
      <c r="P1552" s="6">
        <v>15.153</v>
      </c>
      <c r="Q1552" s="6">
        <v>21.849</v>
      </c>
      <c r="R1552" s="7">
        <v>171.863</v>
      </c>
    </row>
    <row r="1553" spans="2:18" x14ac:dyDescent="0.15">
      <c r="B1553" s="90"/>
      <c r="C1553" s="93"/>
      <c r="D1553" s="96"/>
      <c r="E1553" s="1" t="s">
        <v>70</v>
      </c>
      <c r="F1553" s="6">
        <v>40.384</v>
      </c>
      <c r="G1553" s="6">
        <v>39.659999999999997</v>
      </c>
      <c r="H1553" s="6">
        <v>35.377000000000002</v>
      </c>
      <c r="I1553" s="6">
        <v>27.260999999999999</v>
      </c>
      <c r="J1553" s="6">
        <v>21.247</v>
      </c>
      <c r="K1553" s="6">
        <v>16.518999999999998</v>
      </c>
      <c r="L1553" s="6">
        <v>13.068</v>
      </c>
      <c r="M1553" s="6">
        <v>10.821999999999999</v>
      </c>
      <c r="N1553" s="6">
        <v>12.935</v>
      </c>
      <c r="O1553" s="6">
        <v>18.16</v>
      </c>
      <c r="P1553" s="6">
        <v>26.454000000000001</v>
      </c>
      <c r="Q1553" s="6">
        <v>38.143999999999998</v>
      </c>
      <c r="R1553" s="7">
        <v>300.029</v>
      </c>
    </row>
    <row r="1554" spans="2:18" x14ac:dyDescent="0.15">
      <c r="B1554" s="90"/>
      <c r="C1554" s="93"/>
      <c r="D1554" s="96"/>
      <c r="E1554" s="1" t="s">
        <v>71</v>
      </c>
      <c r="F1554" s="6">
        <v>49.505000000000003</v>
      </c>
      <c r="G1554" s="6">
        <v>48.618000000000002</v>
      </c>
      <c r="H1554" s="6">
        <v>43.368000000000002</v>
      </c>
      <c r="I1554" s="6">
        <v>33.418999999999997</v>
      </c>
      <c r="J1554" s="6">
        <v>26.045999999999999</v>
      </c>
      <c r="K1554" s="6">
        <v>20.25</v>
      </c>
      <c r="L1554" s="6">
        <v>16.02</v>
      </c>
      <c r="M1554" s="6">
        <v>13.266999999999999</v>
      </c>
      <c r="N1554" s="6">
        <v>15.856</v>
      </c>
      <c r="O1554" s="6">
        <v>22.262</v>
      </c>
      <c r="P1554" s="6">
        <v>32.43</v>
      </c>
      <c r="Q1554" s="6">
        <v>46.76</v>
      </c>
      <c r="R1554" s="7">
        <v>367.8</v>
      </c>
    </row>
    <row r="1555" spans="2:18" x14ac:dyDescent="0.15">
      <c r="B1555" s="90"/>
      <c r="C1555" s="93"/>
      <c r="D1555" s="96"/>
      <c r="E1555" s="1" t="s">
        <v>72</v>
      </c>
      <c r="F1555" s="6">
        <v>53.981999999999999</v>
      </c>
      <c r="G1555" s="6">
        <v>53.015000000000001</v>
      </c>
      <c r="H1555" s="6">
        <v>47.289000000000001</v>
      </c>
      <c r="I1555" s="6">
        <v>36.441000000000003</v>
      </c>
      <c r="J1555" s="6">
        <v>28.402000000000001</v>
      </c>
      <c r="K1555" s="6">
        <v>22.081</v>
      </c>
      <c r="L1555" s="6">
        <v>17.468</v>
      </c>
      <c r="M1555" s="6">
        <v>14.467000000000001</v>
      </c>
      <c r="N1555" s="6">
        <v>17.29</v>
      </c>
      <c r="O1555" s="6">
        <v>24.274999999999999</v>
      </c>
      <c r="P1555" s="6">
        <v>35.362000000000002</v>
      </c>
      <c r="Q1555" s="6">
        <v>50.988</v>
      </c>
      <c r="R1555" s="7">
        <v>401.06</v>
      </c>
    </row>
    <row r="1556" spans="2:18" x14ac:dyDescent="0.15">
      <c r="B1556" s="90"/>
      <c r="C1556" s="93"/>
      <c r="D1556" s="96"/>
      <c r="E1556" s="1" t="s">
        <v>73</v>
      </c>
      <c r="F1556" s="6">
        <v>56.472999999999999</v>
      </c>
      <c r="G1556" s="6">
        <v>55.460999999999999</v>
      </c>
      <c r="H1556" s="6">
        <v>49.472000000000001</v>
      </c>
      <c r="I1556" s="6">
        <v>38.122</v>
      </c>
      <c r="J1556" s="6">
        <v>29.712</v>
      </c>
      <c r="K1556" s="6">
        <v>23.1</v>
      </c>
      <c r="L1556" s="6">
        <v>18.274000000000001</v>
      </c>
      <c r="M1556" s="6">
        <v>15.134</v>
      </c>
      <c r="N1556" s="6">
        <v>18.088000000000001</v>
      </c>
      <c r="O1556" s="6">
        <v>25.395</v>
      </c>
      <c r="P1556" s="6">
        <v>36.994</v>
      </c>
      <c r="Q1556" s="6">
        <v>53.341000000000001</v>
      </c>
      <c r="R1556" s="7">
        <v>419.56799999999998</v>
      </c>
    </row>
    <row r="1557" spans="2:18" x14ac:dyDescent="0.15">
      <c r="B1557" s="90"/>
      <c r="C1557" s="93"/>
      <c r="D1557" s="96"/>
      <c r="E1557" s="1" t="s">
        <v>74</v>
      </c>
      <c r="F1557" s="6">
        <v>55.93</v>
      </c>
      <c r="G1557" s="6">
        <v>54.927999999999997</v>
      </c>
      <c r="H1557" s="6">
        <v>48.996000000000002</v>
      </c>
      <c r="I1557" s="6">
        <v>37.756</v>
      </c>
      <c r="J1557" s="6">
        <v>29.425999999999998</v>
      </c>
      <c r="K1557" s="6">
        <v>22.878</v>
      </c>
      <c r="L1557" s="6">
        <v>18.099</v>
      </c>
      <c r="M1557" s="6">
        <v>14.989000000000001</v>
      </c>
      <c r="N1557" s="6">
        <v>17.914000000000001</v>
      </c>
      <c r="O1557" s="6">
        <v>25.151</v>
      </c>
      <c r="P1557" s="6">
        <v>36.637999999999998</v>
      </c>
      <c r="Q1557" s="6">
        <v>52.828000000000003</v>
      </c>
      <c r="R1557" s="7">
        <v>415.53199999999998</v>
      </c>
    </row>
    <row r="1558" spans="2:18" x14ac:dyDescent="0.15">
      <c r="B1558" s="90"/>
      <c r="C1558" s="93"/>
      <c r="D1558" s="96" t="s">
        <v>6</v>
      </c>
      <c r="E1558" s="1"/>
      <c r="F1558" s="8" t="s">
        <v>76</v>
      </c>
      <c r="G1558" s="8" t="s">
        <v>56</v>
      </c>
      <c r="H1558" s="8" t="s">
        <v>57</v>
      </c>
      <c r="I1558" s="8" t="s">
        <v>58</v>
      </c>
      <c r="J1558" s="8" t="s">
        <v>59</v>
      </c>
      <c r="K1558" s="8" t="s">
        <v>60</v>
      </c>
      <c r="L1558" s="8" t="s">
        <v>61</v>
      </c>
      <c r="M1558" s="8" t="s">
        <v>62</v>
      </c>
      <c r="N1558" s="8" t="s">
        <v>63</v>
      </c>
      <c r="O1558" s="8" t="s">
        <v>64</v>
      </c>
      <c r="P1558" s="8" t="s">
        <v>65</v>
      </c>
      <c r="Q1558" s="8" t="s">
        <v>66</v>
      </c>
      <c r="R1558" s="9" t="s">
        <v>75</v>
      </c>
    </row>
    <row r="1559" spans="2:18" x14ac:dyDescent="0.15">
      <c r="B1559" s="90"/>
      <c r="C1559" s="93"/>
      <c r="D1559" s="96"/>
      <c r="E1559" s="1" t="s">
        <v>69</v>
      </c>
      <c r="F1559" s="6">
        <v>10.602</v>
      </c>
      <c r="G1559" s="6">
        <v>10.412000000000001</v>
      </c>
      <c r="H1559" s="6">
        <v>9.2870000000000008</v>
      </c>
      <c r="I1559" s="6">
        <v>7.157</v>
      </c>
      <c r="J1559" s="6">
        <v>5.5780000000000003</v>
      </c>
      <c r="K1559" s="6">
        <v>4.3369999999999997</v>
      </c>
      <c r="L1559" s="6">
        <v>3.431</v>
      </c>
      <c r="M1559" s="6">
        <v>2.8410000000000002</v>
      </c>
      <c r="N1559" s="6">
        <v>3.3959999999999999</v>
      </c>
      <c r="O1559" s="6">
        <v>4.7670000000000003</v>
      </c>
      <c r="P1559" s="6">
        <v>6.9450000000000003</v>
      </c>
      <c r="Q1559" s="6">
        <v>10.013999999999999</v>
      </c>
      <c r="R1559" s="7">
        <v>78.765000000000001</v>
      </c>
    </row>
    <row r="1560" spans="2:18" x14ac:dyDescent="0.15">
      <c r="B1560" s="90"/>
      <c r="C1560" s="93"/>
      <c r="D1560" s="96"/>
      <c r="E1560" s="1" t="s">
        <v>70</v>
      </c>
      <c r="F1560" s="6">
        <v>18.506</v>
      </c>
      <c r="G1560" s="6">
        <v>18.173999999999999</v>
      </c>
      <c r="H1560" s="6">
        <v>16.212</v>
      </c>
      <c r="I1560" s="6">
        <v>12.492000000000001</v>
      </c>
      <c r="J1560" s="6">
        <v>9.7370000000000001</v>
      </c>
      <c r="K1560" s="6">
        <v>7.57</v>
      </c>
      <c r="L1560" s="6">
        <v>5.9880000000000004</v>
      </c>
      <c r="M1560" s="6">
        <v>4.9589999999999996</v>
      </c>
      <c r="N1560" s="6">
        <v>5.9269999999999996</v>
      </c>
      <c r="O1560" s="6">
        <v>8.3219999999999992</v>
      </c>
      <c r="P1560" s="6">
        <v>12.122999999999999</v>
      </c>
      <c r="Q1560" s="6">
        <v>17.48</v>
      </c>
      <c r="R1560" s="7">
        <v>137.49</v>
      </c>
    </row>
    <row r="1561" spans="2:18" x14ac:dyDescent="0.15">
      <c r="B1561" s="90"/>
      <c r="C1561" s="93"/>
      <c r="D1561" s="96"/>
      <c r="E1561" s="1" t="s">
        <v>71</v>
      </c>
      <c r="F1561" s="6">
        <v>22.683</v>
      </c>
      <c r="G1561" s="6">
        <v>22.277000000000001</v>
      </c>
      <c r="H1561" s="6">
        <v>19.870999999999999</v>
      </c>
      <c r="I1561" s="6">
        <v>15.311999999999999</v>
      </c>
      <c r="J1561" s="6">
        <v>11.933999999999999</v>
      </c>
      <c r="K1561" s="6">
        <v>9.2780000000000005</v>
      </c>
      <c r="L1561" s="6">
        <v>7.34</v>
      </c>
      <c r="M1561" s="6">
        <v>6.0789999999999997</v>
      </c>
      <c r="N1561" s="6">
        <v>7.2649999999999997</v>
      </c>
      <c r="O1561" s="6">
        <v>10.199999999999999</v>
      </c>
      <c r="P1561" s="6">
        <v>14.859</v>
      </c>
      <c r="Q1561" s="6">
        <v>21.425000000000001</v>
      </c>
      <c r="R1561" s="7">
        <v>168.523</v>
      </c>
    </row>
    <row r="1562" spans="2:18" x14ac:dyDescent="0.15">
      <c r="B1562" s="90"/>
      <c r="C1562" s="93"/>
      <c r="D1562" s="96"/>
      <c r="E1562" s="1" t="s">
        <v>72</v>
      </c>
      <c r="F1562" s="6">
        <v>24.742999999999999</v>
      </c>
      <c r="G1562" s="6">
        <v>24.3</v>
      </c>
      <c r="H1562" s="6">
        <v>21.675999999999998</v>
      </c>
      <c r="I1562" s="6">
        <v>16.702999999999999</v>
      </c>
      <c r="J1562" s="6">
        <v>13.018000000000001</v>
      </c>
      <c r="K1562" s="6">
        <v>10.121</v>
      </c>
      <c r="L1562" s="6">
        <v>8.0069999999999997</v>
      </c>
      <c r="M1562" s="6">
        <v>6.6310000000000002</v>
      </c>
      <c r="N1562" s="6">
        <v>7.9249999999999998</v>
      </c>
      <c r="O1562" s="6">
        <v>11.127000000000001</v>
      </c>
      <c r="P1562" s="6">
        <v>16.209</v>
      </c>
      <c r="Q1562" s="6">
        <v>23.370999999999999</v>
      </c>
      <c r="R1562" s="7">
        <v>183.83099999999999</v>
      </c>
    </row>
    <row r="1563" spans="2:18" x14ac:dyDescent="0.15">
      <c r="B1563" s="90"/>
      <c r="C1563" s="93"/>
      <c r="D1563" s="96"/>
      <c r="E1563" s="1" t="s">
        <v>73</v>
      </c>
      <c r="F1563" s="6">
        <v>25.885999999999999</v>
      </c>
      <c r="G1563" s="6">
        <v>25.422000000000001</v>
      </c>
      <c r="H1563" s="6">
        <v>22.677</v>
      </c>
      <c r="I1563" s="6">
        <v>17.474</v>
      </c>
      <c r="J1563" s="6">
        <v>13.619</v>
      </c>
      <c r="K1563" s="6">
        <v>10.589</v>
      </c>
      <c r="L1563" s="6">
        <v>8.3770000000000007</v>
      </c>
      <c r="M1563" s="6">
        <v>6.9370000000000003</v>
      </c>
      <c r="N1563" s="6">
        <v>8.2910000000000004</v>
      </c>
      <c r="O1563" s="6">
        <v>11.64</v>
      </c>
      <c r="P1563" s="6">
        <v>16.957000000000001</v>
      </c>
      <c r="Q1563" s="6">
        <v>24.45</v>
      </c>
      <c r="R1563" s="7">
        <v>192.31899999999999</v>
      </c>
    </row>
    <row r="1564" spans="2:18" x14ac:dyDescent="0.15">
      <c r="B1564" s="90"/>
      <c r="C1564" s="93"/>
      <c r="D1564" s="96"/>
      <c r="E1564" s="1" t="s">
        <v>74</v>
      </c>
      <c r="F1564" s="6">
        <v>25.641999999999999</v>
      </c>
      <c r="G1564" s="6">
        <v>25.183</v>
      </c>
      <c r="H1564" s="6">
        <v>22.463000000000001</v>
      </c>
      <c r="I1564" s="6">
        <v>17.309999999999999</v>
      </c>
      <c r="J1564" s="6">
        <v>13.491</v>
      </c>
      <c r="K1564" s="6">
        <v>10.489000000000001</v>
      </c>
      <c r="L1564" s="6">
        <v>8.298</v>
      </c>
      <c r="M1564" s="6">
        <v>6.8719999999999999</v>
      </c>
      <c r="N1564" s="6">
        <v>8.2129999999999992</v>
      </c>
      <c r="O1564" s="6">
        <v>11.531000000000001</v>
      </c>
      <c r="P1564" s="6">
        <v>16.797999999999998</v>
      </c>
      <c r="Q1564" s="6">
        <v>24.22</v>
      </c>
      <c r="R1564" s="7">
        <v>190.51</v>
      </c>
    </row>
    <row r="1565" spans="2:18" x14ac:dyDescent="0.15">
      <c r="B1565" s="90"/>
      <c r="C1565" s="93"/>
      <c r="D1565" s="96" t="s">
        <v>8</v>
      </c>
      <c r="E1565" s="1"/>
      <c r="F1565" s="8" t="s">
        <v>76</v>
      </c>
      <c r="G1565" s="8" t="s">
        <v>56</v>
      </c>
      <c r="H1565" s="8" t="s">
        <v>57</v>
      </c>
      <c r="I1565" s="8" t="s">
        <v>58</v>
      </c>
      <c r="J1565" s="8" t="s">
        <v>59</v>
      </c>
      <c r="K1565" s="8" t="s">
        <v>60</v>
      </c>
      <c r="L1565" s="8" t="s">
        <v>61</v>
      </c>
      <c r="M1565" s="8" t="s">
        <v>62</v>
      </c>
      <c r="N1565" s="8" t="s">
        <v>63</v>
      </c>
      <c r="O1565" s="8" t="s">
        <v>64</v>
      </c>
      <c r="P1565" s="8" t="s">
        <v>65</v>
      </c>
      <c r="Q1565" s="8" t="s">
        <v>66</v>
      </c>
      <c r="R1565" s="9" t="s">
        <v>75</v>
      </c>
    </row>
    <row r="1566" spans="2:18" x14ac:dyDescent="0.15">
      <c r="B1566" s="90"/>
      <c r="C1566" s="93"/>
      <c r="D1566" s="96"/>
      <c r="E1566" s="1" t="s">
        <v>69</v>
      </c>
      <c r="F1566" s="6">
        <v>7.8289999999999997</v>
      </c>
      <c r="G1566" s="6">
        <v>6.3070000000000004</v>
      </c>
      <c r="H1566" s="6">
        <v>4.71</v>
      </c>
      <c r="I1566" s="6">
        <v>1.4590000000000001</v>
      </c>
      <c r="J1566" s="6">
        <v>0.38500000000000001</v>
      </c>
      <c r="K1566" s="6">
        <v>3.4000000000000002E-2</v>
      </c>
      <c r="L1566" s="6">
        <v>0</v>
      </c>
      <c r="M1566" s="6">
        <v>0.13200000000000001</v>
      </c>
      <c r="N1566" s="6">
        <v>6.3E-2</v>
      </c>
      <c r="O1566" s="6">
        <v>0.31900000000000001</v>
      </c>
      <c r="P1566" s="6">
        <v>3.8809999999999998</v>
      </c>
      <c r="Q1566" s="6">
        <v>7.6580000000000004</v>
      </c>
      <c r="R1566" s="7">
        <v>32.777000000000001</v>
      </c>
    </row>
    <row r="1567" spans="2:18" x14ac:dyDescent="0.15">
      <c r="B1567" s="90"/>
      <c r="C1567" s="93"/>
      <c r="D1567" s="96"/>
      <c r="E1567" s="1" t="s">
        <v>70</v>
      </c>
      <c r="F1567" s="6">
        <v>18.960999999999999</v>
      </c>
      <c r="G1567" s="6">
        <v>15.273999999999999</v>
      </c>
      <c r="H1567" s="6">
        <v>11.406000000000001</v>
      </c>
      <c r="I1567" s="6">
        <v>3.5329999999999999</v>
      </c>
      <c r="J1567" s="6">
        <v>0.93200000000000005</v>
      </c>
      <c r="K1567" s="6">
        <v>8.2000000000000003E-2</v>
      </c>
      <c r="L1567" s="6">
        <v>0</v>
      </c>
      <c r="M1567" s="6">
        <v>0.32</v>
      </c>
      <c r="N1567" s="6">
        <v>0.154</v>
      </c>
      <c r="O1567" s="6">
        <v>0.77300000000000002</v>
      </c>
      <c r="P1567" s="6">
        <v>9.3989999999999991</v>
      </c>
      <c r="Q1567" s="6">
        <v>18.545999999999999</v>
      </c>
      <c r="R1567" s="7">
        <v>79.379000000000005</v>
      </c>
    </row>
    <row r="1568" spans="2:18" x14ac:dyDescent="0.15">
      <c r="B1568" s="90"/>
      <c r="C1568" s="93"/>
      <c r="D1568" s="96"/>
      <c r="E1568" s="1" t="s">
        <v>71</v>
      </c>
      <c r="F1568" s="6">
        <v>19.414000000000001</v>
      </c>
      <c r="G1568" s="6">
        <v>15.638999999999999</v>
      </c>
      <c r="H1568" s="6">
        <v>11.678000000000001</v>
      </c>
      <c r="I1568" s="6">
        <v>3.617</v>
      </c>
      <c r="J1568" s="6">
        <v>0.95399999999999996</v>
      </c>
      <c r="K1568" s="6">
        <v>8.4000000000000005E-2</v>
      </c>
      <c r="L1568" s="6">
        <v>0</v>
      </c>
      <c r="M1568" s="6">
        <v>0.32800000000000001</v>
      </c>
      <c r="N1568" s="6">
        <v>0.157</v>
      </c>
      <c r="O1568" s="6">
        <v>0.79200000000000004</v>
      </c>
      <c r="P1568" s="6">
        <v>9.6229999999999993</v>
      </c>
      <c r="Q1568" s="6">
        <v>18.989000000000001</v>
      </c>
      <c r="R1568" s="7">
        <v>81.274000000000001</v>
      </c>
    </row>
    <row r="1569" spans="2:18" x14ac:dyDescent="0.15">
      <c r="B1569" s="90"/>
      <c r="C1569" s="93"/>
      <c r="D1569" s="96"/>
      <c r="E1569" s="1" t="s">
        <v>72</v>
      </c>
      <c r="F1569" s="6">
        <v>17.763000000000002</v>
      </c>
      <c r="G1569" s="6">
        <v>14.308999999999999</v>
      </c>
      <c r="H1569" s="6">
        <v>10.685</v>
      </c>
      <c r="I1569" s="6">
        <v>3.31</v>
      </c>
      <c r="J1569" s="6">
        <v>0.873</v>
      </c>
      <c r="K1569" s="6">
        <v>7.6999999999999999E-2</v>
      </c>
      <c r="L1569" s="6">
        <v>0</v>
      </c>
      <c r="M1569" s="6">
        <v>0.3</v>
      </c>
      <c r="N1569" s="6">
        <v>0.14399999999999999</v>
      </c>
      <c r="O1569" s="6">
        <v>0.72399999999999998</v>
      </c>
      <c r="P1569" s="6">
        <v>8.8049999999999997</v>
      </c>
      <c r="Q1569" s="6">
        <v>17.373999999999999</v>
      </c>
      <c r="R1569" s="7">
        <v>74.361999999999995</v>
      </c>
    </row>
    <row r="1570" spans="2:18" x14ac:dyDescent="0.15">
      <c r="B1570" s="90"/>
      <c r="C1570" s="93"/>
      <c r="D1570" s="96"/>
      <c r="E1570" s="1" t="s">
        <v>73</v>
      </c>
      <c r="F1570" s="6">
        <v>23.771999999999998</v>
      </c>
      <c r="G1570" s="6">
        <v>19.149999999999999</v>
      </c>
      <c r="H1570" s="6">
        <v>14.3</v>
      </c>
      <c r="I1570" s="6">
        <v>4.43</v>
      </c>
      <c r="J1570" s="6">
        <v>1.1679999999999999</v>
      </c>
      <c r="K1570" s="6">
        <v>0.10299999999999999</v>
      </c>
      <c r="L1570" s="6">
        <v>0</v>
      </c>
      <c r="M1570" s="6">
        <v>0.40100000000000002</v>
      </c>
      <c r="N1570" s="6">
        <v>0.193</v>
      </c>
      <c r="O1570" s="6">
        <v>0.96899999999999997</v>
      </c>
      <c r="P1570" s="6">
        <v>11.782999999999999</v>
      </c>
      <c r="Q1570" s="6">
        <v>23.251999999999999</v>
      </c>
      <c r="R1570" s="7">
        <v>99.521000000000001</v>
      </c>
    </row>
    <row r="1571" spans="2:18" ht="14.25" thickBot="1" x14ac:dyDescent="0.2">
      <c r="B1571" s="90"/>
      <c r="C1571" s="94"/>
      <c r="D1571" s="97"/>
      <c r="E1571" s="10" t="s">
        <v>74</v>
      </c>
      <c r="F1571" s="11">
        <v>35.472000000000001</v>
      </c>
      <c r="G1571" s="11">
        <v>28.574999999999999</v>
      </c>
      <c r="H1571" s="11">
        <v>21.338000000000001</v>
      </c>
      <c r="I1571" s="11">
        <v>6.61</v>
      </c>
      <c r="J1571" s="11">
        <v>1.7430000000000001</v>
      </c>
      <c r="K1571" s="11">
        <v>0.153</v>
      </c>
      <c r="L1571" s="11">
        <v>0</v>
      </c>
      <c r="M1571" s="11">
        <v>0.59899999999999998</v>
      </c>
      <c r="N1571" s="11">
        <v>0.28699999999999998</v>
      </c>
      <c r="O1571" s="11">
        <v>1.446</v>
      </c>
      <c r="P1571" s="11">
        <v>17.582999999999998</v>
      </c>
      <c r="Q1571" s="11">
        <v>34.695999999999998</v>
      </c>
      <c r="R1571" s="12">
        <v>148.501</v>
      </c>
    </row>
    <row r="1572" spans="2:18" x14ac:dyDescent="0.15">
      <c r="B1572" s="90"/>
      <c r="C1572" s="92" t="s">
        <v>67</v>
      </c>
      <c r="D1572" s="95" t="s">
        <v>2</v>
      </c>
      <c r="E1572" s="3"/>
      <c r="F1572" s="4" t="s">
        <v>76</v>
      </c>
      <c r="G1572" s="4" t="s">
        <v>56</v>
      </c>
      <c r="H1572" s="4" t="s">
        <v>57</v>
      </c>
      <c r="I1572" s="4" t="s">
        <v>58</v>
      </c>
      <c r="J1572" s="4" t="s">
        <v>59</v>
      </c>
      <c r="K1572" s="4" t="s">
        <v>60</v>
      </c>
      <c r="L1572" s="4" t="s">
        <v>61</v>
      </c>
      <c r="M1572" s="4" t="s">
        <v>62</v>
      </c>
      <c r="N1572" s="4" t="s">
        <v>63</v>
      </c>
      <c r="O1572" s="4" t="s">
        <v>64</v>
      </c>
      <c r="P1572" s="4" t="s">
        <v>65</v>
      </c>
      <c r="Q1572" s="4" t="s">
        <v>66</v>
      </c>
      <c r="R1572" s="5" t="s">
        <v>75</v>
      </c>
    </row>
    <row r="1573" spans="2:18" x14ac:dyDescent="0.15">
      <c r="B1573" s="90"/>
      <c r="C1573" s="93"/>
      <c r="D1573" s="96"/>
      <c r="E1573" s="1" t="s">
        <v>69</v>
      </c>
      <c r="F1573" s="6">
        <v>2252.8910000000001</v>
      </c>
      <c r="G1573" s="6">
        <v>2225.4749999999999</v>
      </c>
      <c r="H1573" s="6">
        <v>1959.125</v>
      </c>
      <c r="I1573" s="6">
        <v>1646.1220000000001</v>
      </c>
      <c r="J1573" s="6">
        <v>1502.367</v>
      </c>
      <c r="K1573" s="6">
        <v>1587.913</v>
      </c>
      <c r="L1573" s="6">
        <v>2130.12</v>
      </c>
      <c r="M1573" s="6">
        <v>2239.12</v>
      </c>
      <c r="N1573" s="6">
        <v>1709.23</v>
      </c>
      <c r="O1573" s="6">
        <v>1563.5619999999999</v>
      </c>
      <c r="P1573" s="6">
        <v>1816.8240000000001</v>
      </c>
      <c r="Q1573" s="6">
        <v>2204.0619999999999</v>
      </c>
      <c r="R1573" s="7">
        <v>22836.798999999999</v>
      </c>
    </row>
    <row r="1574" spans="2:18" x14ac:dyDescent="0.15">
      <c r="B1574" s="90"/>
      <c r="C1574" s="93"/>
      <c r="D1574" s="96"/>
      <c r="E1574" s="1" t="s">
        <v>70</v>
      </c>
      <c r="F1574" s="6">
        <v>4054.558</v>
      </c>
      <c r="G1574" s="6">
        <v>4005.2109999999998</v>
      </c>
      <c r="H1574" s="6">
        <v>3525.8589999999999</v>
      </c>
      <c r="I1574" s="6">
        <v>2962.5410000000002</v>
      </c>
      <c r="J1574" s="6">
        <v>2703.8319999999999</v>
      </c>
      <c r="K1574" s="6">
        <v>2857.7869999999998</v>
      </c>
      <c r="L1574" s="6">
        <v>3833.6109999999999</v>
      </c>
      <c r="M1574" s="6">
        <v>4029.7669999999998</v>
      </c>
      <c r="N1574" s="6">
        <v>3076.1280000000002</v>
      </c>
      <c r="O1574" s="6">
        <v>2813.9639999999999</v>
      </c>
      <c r="P1574" s="6">
        <v>3269.7559999999999</v>
      </c>
      <c r="Q1574" s="6">
        <v>3966.6880000000001</v>
      </c>
      <c r="R1574" s="7">
        <v>41099.711000000003</v>
      </c>
    </row>
    <row r="1575" spans="2:18" x14ac:dyDescent="0.15">
      <c r="B1575" s="90"/>
      <c r="C1575" s="93"/>
      <c r="D1575" s="96"/>
      <c r="E1575" s="1" t="s">
        <v>71</v>
      </c>
      <c r="F1575" s="6">
        <v>4735.3180000000002</v>
      </c>
      <c r="G1575" s="6">
        <v>4677.6850000000004</v>
      </c>
      <c r="H1575" s="6">
        <v>4117.8509999999997</v>
      </c>
      <c r="I1575" s="6">
        <v>3459.9490000000001</v>
      </c>
      <c r="J1575" s="6">
        <v>3157.8090000000002</v>
      </c>
      <c r="K1575" s="6">
        <v>3337.6080000000002</v>
      </c>
      <c r="L1575" s="6">
        <v>4477.2730000000001</v>
      </c>
      <c r="M1575" s="6">
        <v>4706.37</v>
      </c>
      <c r="N1575" s="6">
        <v>3592.607</v>
      </c>
      <c r="O1575" s="6">
        <v>3286.4259999999999</v>
      </c>
      <c r="P1575" s="6">
        <v>3818.7460000000001</v>
      </c>
      <c r="Q1575" s="6">
        <v>4632.6909999999998</v>
      </c>
      <c r="R1575" s="7">
        <v>48000.334000000003</v>
      </c>
    </row>
    <row r="1576" spans="2:18" x14ac:dyDescent="0.15">
      <c r="B1576" s="90"/>
      <c r="C1576" s="93"/>
      <c r="D1576" s="96"/>
      <c r="E1576" s="1" t="s">
        <v>72</v>
      </c>
      <c r="F1576" s="6">
        <v>5063.1170000000002</v>
      </c>
      <c r="G1576" s="6">
        <v>5001.5020000000004</v>
      </c>
      <c r="H1576" s="6">
        <v>4402.902</v>
      </c>
      <c r="I1576" s="6">
        <v>3699.4690000000001</v>
      </c>
      <c r="J1576" s="6">
        <v>3376.404</v>
      </c>
      <c r="K1576" s="6">
        <v>3568.6559999999999</v>
      </c>
      <c r="L1576" s="6">
        <v>4787.2120000000004</v>
      </c>
      <c r="M1576" s="6">
        <v>5032.1679999999997</v>
      </c>
      <c r="N1576" s="6">
        <v>3841.3020000000001</v>
      </c>
      <c r="O1576" s="6">
        <v>3513.9319999999998</v>
      </c>
      <c r="P1576" s="6">
        <v>4083.096</v>
      </c>
      <c r="Q1576" s="6">
        <v>4953.3850000000002</v>
      </c>
      <c r="R1576" s="7">
        <v>51323.144999999997</v>
      </c>
    </row>
    <row r="1577" spans="2:18" x14ac:dyDescent="0.15">
      <c r="B1577" s="90"/>
      <c r="C1577" s="93"/>
      <c r="D1577" s="96"/>
      <c r="E1577" s="1" t="s">
        <v>73</v>
      </c>
      <c r="F1577" s="6">
        <v>5881.1710000000003</v>
      </c>
      <c r="G1577" s="6">
        <v>5809.5910000000003</v>
      </c>
      <c r="H1577" s="6">
        <v>5114.2889999999998</v>
      </c>
      <c r="I1577" s="6">
        <v>4297.1909999999998</v>
      </c>
      <c r="J1577" s="6">
        <v>3921.9290000000001</v>
      </c>
      <c r="K1577" s="6">
        <v>4145.2380000000003</v>
      </c>
      <c r="L1577" s="6">
        <v>5560.6819999999998</v>
      </c>
      <c r="M1577" s="6">
        <v>5845.2150000000001</v>
      </c>
      <c r="N1577" s="6">
        <v>4461.95</v>
      </c>
      <c r="O1577" s="6">
        <v>4081.681</v>
      </c>
      <c r="P1577" s="6">
        <v>4742.8040000000001</v>
      </c>
      <c r="Q1577" s="6">
        <v>5753.7049999999999</v>
      </c>
      <c r="R1577" s="7">
        <v>59615.446000000004</v>
      </c>
    </row>
    <row r="1578" spans="2:18" x14ac:dyDescent="0.15">
      <c r="B1578" s="90"/>
      <c r="C1578" s="93"/>
      <c r="D1578" s="96"/>
      <c r="E1578" s="1" t="s">
        <v>74</v>
      </c>
      <c r="F1578" s="6">
        <v>7267.6279999999997</v>
      </c>
      <c r="G1578" s="6">
        <v>7179.183</v>
      </c>
      <c r="H1578" s="6">
        <v>6319.951</v>
      </c>
      <c r="I1578" s="6">
        <v>5310.24</v>
      </c>
      <c r="J1578" s="6">
        <v>4846.5129999999999</v>
      </c>
      <c r="K1578" s="6">
        <v>5122.4579999999996</v>
      </c>
      <c r="L1578" s="6">
        <v>6871.5870000000004</v>
      </c>
      <c r="M1578" s="6">
        <v>7223.2</v>
      </c>
      <c r="N1578" s="6">
        <v>5513.8339999999998</v>
      </c>
      <c r="O1578" s="6">
        <v>5043.9089999999997</v>
      </c>
      <c r="P1578" s="6">
        <v>5860.9089999999997</v>
      </c>
      <c r="Q1578" s="6">
        <v>7110.1210000000001</v>
      </c>
      <c r="R1578" s="7">
        <v>73669.534</v>
      </c>
    </row>
    <row r="1579" spans="2:18" x14ac:dyDescent="0.15">
      <c r="B1579" s="90"/>
      <c r="C1579" s="93"/>
      <c r="D1579" s="96" t="s">
        <v>27</v>
      </c>
      <c r="E1579" s="1"/>
      <c r="F1579" s="8" t="s">
        <v>76</v>
      </c>
      <c r="G1579" s="8" t="s">
        <v>56</v>
      </c>
      <c r="H1579" s="8" t="s">
        <v>57</v>
      </c>
      <c r="I1579" s="8" t="s">
        <v>58</v>
      </c>
      <c r="J1579" s="8" t="s">
        <v>59</v>
      </c>
      <c r="K1579" s="8" t="s">
        <v>60</v>
      </c>
      <c r="L1579" s="8" t="s">
        <v>61</v>
      </c>
      <c r="M1579" s="8" t="s">
        <v>62</v>
      </c>
      <c r="N1579" s="8" t="s">
        <v>63</v>
      </c>
      <c r="O1579" s="8" t="s">
        <v>64</v>
      </c>
      <c r="P1579" s="8" t="s">
        <v>65</v>
      </c>
      <c r="Q1579" s="8" t="s">
        <v>66</v>
      </c>
      <c r="R1579" s="9" t="s">
        <v>75</v>
      </c>
    </row>
    <row r="1580" spans="2:18" x14ac:dyDescent="0.15">
      <c r="B1580" s="90"/>
      <c r="C1580" s="93"/>
      <c r="D1580" s="96"/>
      <c r="E1580" s="1" t="s">
        <v>69</v>
      </c>
      <c r="F1580" s="6">
        <v>1065.182</v>
      </c>
      <c r="G1580" s="6">
        <v>1046.0730000000001</v>
      </c>
      <c r="H1580" s="6">
        <v>933.07600000000002</v>
      </c>
      <c r="I1580" s="6">
        <v>719.05399999999997</v>
      </c>
      <c r="J1580" s="6">
        <v>560.42600000000004</v>
      </c>
      <c r="K1580" s="6">
        <v>435.68700000000001</v>
      </c>
      <c r="L1580" s="6">
        <v>344.7</v>
      </c>
      <c r="M1580" s="6">
        <v>285.43900000000002</v>
      </c>
      <c r="N1580" s="6">
        <v>341.15499999999997</v>
      </c>
      <c r="O1580" s="6">
        <v>478.97</v>
      </c>
      <c r="P1580" s="6">
        <v>697.73500000000001</v>
      </c>
      <c r="Q1580" s="6">
        <v>1006.059</v>
      </c>
      <c r="R1580" s="7">
        <v>7913.6040000000003</v>
      </c>
    </row>
    <row r="1581" spans="2:18" x14ac:dyDescent="0.15">
      <c r="B1581" s="90"/>
      <c r="C1581" s="93"/>
      <c r="D1581" s="96"/>
      <c r="E1581" s="1" t="s">
        <v>70</v>
      </c>
      <c r="F1581" s="6">
        <v>1859.5219999999999</v>
      </c>
      <c r="G1581" s="6">
        <v>1826.184</v>
      </c>
      <c r="H1581" s="6">
        <v>1628.9690000000001</v>
      </c>
      <c r="I1581" s="6">
        <v>1255.26</v>
      </c>
      <c r="J1581" s="6">
        <v>978.33900000000006</v>
      </c>
      <c r="K1581" s="6">
        <v>760.63400000000001</v>
      </c>
      <c r="L1581" s="6">
        <v>601.72900000000004</v>
      </c>
      <c r="M1581" s="6">
        <v>498.31</v>
      </c>
      <c r="N1581" s="6">
        <v>595.60500000000002</v>
      </c>
      <c r="O1581" s="6">
        <v>836.19500000000005</v>
      </c>
      <c r="P1581" s="6">
        <v>1218.1010000000001</v>
      </c>
      <c r="Q1581" s="6">
        <v>1756.3789999999999</v>
      </c>
      <c r="R1581" s="7">
        <v>13815.135</v>
      </c>
    </row>
    <row r="1582" spans="2:18" x14ac:dyDescent="0.15">
      <c r="B1582" s="90"/>
      <c r="C1582" s="93"/>
      <c r="D1582" s="96"/>
      <c r="E1582" s="1" t="s">
        <v>71</v>
      </c>
      <c r="F1582" s="6">
        <v>2279.5070000000001</v>
      </c>
      <c r="G1582" s="6">
        <v>2238.6640000000002</v>
      </c>
      <c r="H1582" s="6">
        <v>1996.923</v>
      </c>
      <c r="I1582" s="6">
        <v>1538.8109999999999</v>
      </c>
      <c r="J1582" s="6">
        <v>1199.3140000000001</v>
      </c>
      <c r="K1582" s="6">
        <v>932.43200000000002</v>
      </c>
      <c r="L1582" s="6">
        <v>737.65700000000004</v>
      </c>
      <c r="M1582" s="6">
        <v>610.89200000000005</v>
      </c>
      <c r="N1582" s="6">
        <v>730.10500000000002</v>
      </c>
      <c r="O1582" s="6">
        <v>1025.076</v>
      </c>
      <c r="P1582" s="6">
        <v>1493.2719999999999</v>
      </c>
      <c r="Q1582" s="6">
        <v>2153.1109999999999</v>
      </c>
      <c r="R1582" s="7">
        <v>16935.719000000001</v>
      </c>
    </row>
    <row r="1583" spans="2:18" x14ac:dyDescent="0.15">
      <c r="B1583" s="90"/>
      <c r="C1583" s="93"/>
      <c r="D1583" s="96"/>
      <c r="E1583" s="1" t="s">
        <v>72</v>
      </c>
      <c r="F1583" s="6">
        <v>2485.6550000000002</v>
      </c>
      <c r="G1583" s="6">
        <v>2441.1289999999999</v>
      </c>
      <c r="H1583" s="6">
        <v>2177.4690000000001</v>
      </c>
      <c r="I1583" s="6">
        <v>1677.962</v>
      </c>
      <c r="J1583" s="6">
        <v>1307.798</v>
      </c>
      <c r="K1583" s="6">
        <v>1016.742</v>
      </c>
      <c r="L1583" s="6">
        <v>804.33199999999999</v>
      </c>
      <c r="M1583" s="6">
        <v>666.14700000000005</v>
      </c>
      <c r="N1583" s="6">
        <v>796.13499999999999</v>
      </c>
      <c r="O1583" s="6">
        <v>1117.7670000000001</v>
      </c>
      <c r="P1583" s="6">
        <v>1628.279</v>
      </c>
      <c r="Q1583" s="6">
        <v>2347.7930000000001</v>
      </c>
      <c r="R1583" s="7">
        <v>18467.208999999999</v>
      </c>
    </row>
    <row r="1584" spans="2:18" x14ac:dyDescent="0.15">
      <c r="B1584" s="90"/>
      <c r="C1584" s="93"/>
      <c r="D1584" s="96"/>
      <c r="E1584" s="1" t="s">
        <v>73</v>
      </c>
      <c r="F1584" s="6">
        <v>2600.3560000000002</v>
      </c>
      <c r="G1584" s="6">
        <v>2553.7570000000001</v>
      </c>
      <c r="H1584" s="6">
        <v>2277.9879999999998</v>
      </c>
      <c r="I1584" s="6">
        <v>1755.366</v>
      </c>
      <c r="J1584" s="6">
        <v>1368.1189999999999</v>
      </c>
      <c r="K1584" s="6">
        <v>1063.663</v>
      </c>
      <c r="L1584" s="6">
        <v>841.44500000000005</v>
      </c>
      <c r="M1584" s="6">
        <v>696.86</v>
      </c>
      <c r="N1584" s="6">
        <v>832.88</v>
      </c>
      <c r="O1584" s="6">
        <v>1169.338</v>
      </c>
      <c r="P1584" s="6">
        <v>1703.4259999999999</v>
      </c>
      <c r="Q1584" s="6">
        <v>2456.14</v>
      </c>
      <c r="R1584" s="7">
        <v>19319.428</v>
      </c>
    </row>
    <row r="1585" spans="2:18" x14ac:dyDescent="0.15">
      <c r="B1585" s="90"/>
      <c r="C1585" s="93"/>
      <c r="D1585" s="96"/>
      <c r="E1585" s="1" t="s">
        <v>74</v>
      </c>
      <c r="F1585" s="6">
        <v>2575.3530000000001</v>
      </c>
      <c r="G1585" s="6">
        <v>2529.2150000000001</v>
      </c>
      <c r="H1585" s="6">
        <v>2256.0700000000002</v>
      </c>
      <c r="I1585" s="6">
        <v>1738.5129999999999</v>
      </c>
      <c r="J1585" s="6">
        <v>1354.95</v>
      </c>
      <c r="K1585" s="6">
        <v>1053.44</v>
      </c>
      <c r="L1585" s="6">
        <v>833.38699999999994</v>
      </c>
      <c r="M1585" s="6">
        <v>690.18299999999999</v>
      </c>
      <c r="N1585" s="6">
        <v>824.86800000000005</v>
      </c>
      <c r="O1585" s="6">
        <v>1158.1030000000001</v>
      </c>
      <c r="P1585" s="6">
        <v>1687.0329999999999</v>
      </c>
      <c r="Q1585" s="6">
        <v>2432.518</v>
      </c>
      <c r="R1585" s="7">
        <v>19133.585999999999</v>
      </c>
    </row>
    <row r="1586" spans="2:18" x14ac:dyDescent="0.15">
      <c r="B1586" s="90"/>
      <c r="C1586" s="93"/>
      <c r="D1586" s="96" t="s">
        <v>8</v>
      </c>
      <c r="E1586" s="1"/>
      <c r="F1586" s="8" t="s">
        <v>76</v>
      </c>
      <c r="G1586" s="8" t="s">
        <v>56</v>
      </c>
      <c r="H1586" s="8" t="s">
        <v>57</v>
      </c>
      <c r="I1586" s="8" t="s">
        <v>58</v>
      </c>
      <c r="J1586" s="8" t="s">
        <v>59</v>
      </c>
      <c r="K1586" s="8" t="s">
        <v>60</v>
      </c>
      <c r="L1586" s="8" t="s">
        <v>61</v>
      </c>
      <c r="M1586" s="8" t="s">
        <v>62</v>
      </c>
      <c r="N1586" s="8" t="s">
        <v>63</v>
      </c>
      <c r="O1586" s="8" t="s">
        <v>64</v>
      </c>
      <c r="P1586" s="8" t="s">
        <v>65</v>
      </c>
      <c r="Q1586" s="8" t="s">
        <v>66</v>
      </c>
      <c r="R1586" s="9" t="s">
        <v>75</v>
      </c>
    </row>
    <row r="1587" spans="2:18" x14ac:dyDescent="0.15">
      <c r="B1587" s="90"/>
      <c r="C1587" s="93"/>
      <c r="D1587" s="96"/>
      <c r="E1587" s="1" t="s">
        <v>69</v>
      </c>
      <c r="F1587" s="6">
        <v>287.32400000000001</v>
      </c>
      <c r="G1587" s="6">
        <v>231.46700000000001</v>
      </c>
      <c r="H1587" s="6">
        <v>172.857</v>
      </c>
      <c r="I1587" s="6">
        <v>53.545000000000002</v>
      </c>
      <c r="J1587" s="6">
        <v>14.13</v>
      </c>
      <c r="K1587" s="6">
        <v>1.248</v>
      </c>
      <c r="L1587" s="6">
        <v>0</v>
      </c>
      <c r="M1587" s="6">
        <v>4.8440000000000003</v>
      </c>
      <c r="N1587" s="6">
        <v>2.3119999999999998</v>
      </c>
      <c r="O1587" s="6">
        <v>11.707000000000001</v>
      </c>
      <c r="P1587" s="6">
        <v>142.43299999999999</v>
      </c>
      <c r="Q1587" s="6">
        <v>281.04899999999998</v>
      </c>
      <c r="R1587" s="7">
        <v>1202.9159999999999</v>
      </c>
    </row>
    <row r="1588" spans="2:18" x14ac:dyDescent="0.15">
      <c r="B1588" s="90"/>
      <c r="C1588" s="93"/>
      <c r="D1588" s="96"/>
      <c r="E1588" s="1" t="s">
        <v>70</v>
      </c>
      <c r="F1588" s="6">
        <v>695.86900000000003</v>
      </c>
      <c r="G1588" s="6">
        <v>560.55600000000004</v>
      </c>
      <c r="H1588" s="6">
        <v>418.6</v>
      </c>
      <c r="I1588" s="6">
        <v>129.661</v>
      </c>
      <c r="J1588" s="6">
        <v>34.204000000000001</v>
      </c>
      <c r="K1588" s="6">
        <v>3.0089999999999999</v>
      </c>
      <c r="L1588" s="6">
        <v>0</v>
      </c>
      <c r="M1588" s="6">
        <v>11.744</v>
      </c>
      <c r="N1588" s="6">
        <v>5.6520000000000001</v>
      </c>
      <c r="O1588" s="6">
        <v>28.369</v>
      </c>
      <c r="P1588" s="6">
        <v>344.94299999999998</v>
      </c>
      <c r="Q1588" s="6">
        <v>680.63800000000003</v>
      </c>
      <c r="R1588" s="7">
        <v>2913.2089999999998</v>
      </c>
    </row>
    <row r="1589" spans="2:18" x14ac:dyDescent="0.15">
      <c r="B1589" s="90"/>
      <c r="C1589" s="93"/>
      <c r="D1589" s="96"/>
      <c r="E1589" s="1" t="s">
        <v>71</v>
      </c>
      <c r="F1589" s="6">
        <v>712.49400000000003</v>
      </c>
      <c r="G1589" s="6">
        <v>573.95100000000002</v>
      </c>
      <c r="H1589" s="6">
        <v>428.58300000000003</v>
      </c>
      <c r="I1589" s="6">
        <v>132.744</v>
      </c>
      <c r="J1589" s="6">
        <v>35.012</v>
      </c>
      <c r="K1589" s="6">
        <v>3.0830000000000002</v>
      </c>
      <c r="L1589" s="6">
        <v>0</v>
      </c>
      <c r="M1589" s="6">
        <v>12.038</v>
      </c>
      <c r="N1589" s="6">
        <v>5.7619999999999996</v>
      </c>
      <c r="O1589" s="6">
        <v>29.065999999999999</v>
      </c>
      <c r="P1589" s="6">
        <v>353.16399999999999</v>
      </c>
      <c r="Q1589" s="6">
        <v>696.89599999999996</v>
      </c>
      <c r="R1589" s="7">
        <v>2982.7559999999999</v>
      </c>
    </row>
    <row r="1590" spans="2:18" x14ac:dyDescent="0.15">
      <c r="B1590" s="90"/>
      <c r="C1590" s="93"/>
      <c r="D1590" s="96"/>
      <c r="E1590" s="1" t="s">
        <v>72</v>
      </c>
      <c r="F1590" s="6">
        <v>651.90200000000004</v>
      </c>
      <c r="G1590" s="6">
        <v>525.14</v>
      </c>
      <c r="H1590" s="6">
        <v>392.14</v>
      </c>
      <c r="I1590" s="6">
        <v>121.477</v>
      </c>
      <c r="J1590" s="6">
        <v>32.039000000000001</v>
      </c>
      <c r="K1590" s="6">
        <v>2.8260000000000001</v>
      </c>
      <c r="L1590" s="6">
        <v>0</v>
      </c>
      <c r="M1590" s="6">
        <v>11.01</v>
      </c>
      <c r="N1590" s="6">
        <v>5.2850000000000001</v>
      </c>
      <c r="O1590" s="6">
        <v>26.571000000000002</v>
      </c>
      <c r="P1590" s="6">
        <v>323.14400000000001</v>
      </c>
      <c r="Q1590" s="6">
        <v>637.62599999999998</v>
      </c>
      <c r="R1590" s="7">
        <v>2729.085</v>
      </c>
    </row>
    <row r="1591" spans="2:18" x14ac:dyDescent="0.15">
      <c r="B1591" s="90"/>
      <c r="C1591" s="93"/>
      <c r="D1591" s="96"/>
      <c r="E1591" s="1" t="s">
        <v>73</v>
      </c>
      <c r="F1591" s="6">
        <v>872.43200000000002</v>
      </c>
      <c r="G1591" s="6">
        <v>702.80499999999995</v>
      </c>
      <c r="H1591" s="6">
        <v>524.80999999999995</v>
      </c>
      <c r="I1591" s="6">
        <v>162.58099999999999</v>
      </c>
      <c r="J1591" s="6">
        <v>42.866</v>
      </c>
      <c r="K1591" s="6">
        <v>3.78</v>
      </c>
      <c r="L1591" s="6">
        <v>0</v>
      </c>
      <c r="M1591" s="6">
        <v>14.717000000000001</v>
      </c>
      <c r="N1591" s="6">
        <v>7.0830000000000002</v>
      </c>
      <c r="O1591" s="6">
        <v>35.561999999999998</v>
      </c>
      <c r="P1591" s="6">
        <v>432.43599999999998</v>
      </c>
      <c r="Q1591" s="6">
        <v>853.34799999999996</v>
      </c>
      <c r="R1591" s="7">
        <v>3652.4209999999998</v>
      </c>
    </row>
    <row r="1592" spans="2:18" x14ac:dyDescent="0.15">
      <c r="B1592" s="90"/>
      <c r="C1592" s="93"/>
      <c r="D1592" s="96"/>
      <c r="E1592" s="1" t="s">
        <v>74</v>
      </c>
      <c r="F1592" s="6">
        <v>1301.8219999999999</v>
      </c>
      <c r="G1592" s="6">
        <v>1048.703</v>
      </c>
      <c r="H1592" s="6">
        <v>783.10500000000002</v>
      </c>
      <c r="I1592" s="6">
        <v>242.58699999999999</v>
      </c>
      <c r="J1592" s="6">
        <v>63.968000000000004</v>
      </c>
      <c r="K1592" s="6">
        <v>5.6150000000000002</v>
      </c>
      <c r="L1592" s="6">
        <v>0</v>
      </c>
      <c r="M1592" s="6">
        <v>21.983000000000001</v>
      </c>
      <c r="N1592" s="6">
        <v>10.532999999999999</v>
      </c>
      <c r="O1592" s="6">
        <v>53.067999999999998</v>
      </c>
      <c r="P1592" s="6">
        <v>645.29600000000005</v>
      </c>
      <c r="Q1592" s="6">
        <v>1273.3430000000001</v>
      </c>
      <c r="R1592" s="7">
        <v>5449.9870000000001</v>
      </c>
    </row>
    <row r="1593" spans="2:18" x14ac:dyDescent="0.15">
      <c r="B1593" s="90"/>
      <c r="C1593" s="93"/>
      <c r="D1593" s="96" t="s">
        <v>68</v>
      </c>
      <c r="E1593" s="1"/>
      <c r="F1593" s="8" t="s">
        <v>76</v>
      </c>
      <c r="G1593" s="8" t="s">
        <v>56</v>
      </c>
      <c r="H1593" s="8" t="s">
        <v>57</v>
      </c>
      <c r="I1593" s="8" t="s">
        <v>58</v>
      </c>
      <c r="J1593" s="8" t="s">
        <v>59</v>
      </c>
      <c r="K1593" s="8" t="s">
        <v>60</v>
      </c>
      <c r="L1593" s="8" t="s">
        <v>61</v>
      </c>
      <c r="M1593" s="8" t="s">
        <v>62</v>
      </c>
      <c r="N1593" s="8" t="s">
        <v>63</v>
      </c>
      <c r="O1593" s="8" t="s">
        <v>64</v>
      </c>
      <c r="P1593" s="8" t="s">
        <v>65</v>
      </c>
      <c r="Q1593" s="8" t="s">
        <v>66</v>
      </c>
      <c r="R1593" s="9" t="s">
        <v>75</v>
      </c>
    </row>
    <row r="1594" spans="2:18" x14ac:dyDescent="0.15">
      <c r="B1594" s="90"/>
      <c r="C1594" s="93"/>
      <c r="D1594" s="96"/>
      <c r="E1594" s="1" t="s">
        <v>69</v>
      </c>
      <c r="F1594" s="6">
        <v>3605.3970000000004</v>
      </c>
      <c r="G1594" s="6">
        <v>3503.0149999999999</v>
      </c>
      <c r="H1594" s="6">
        <v>3065.058</v>
      </c>
      <c r="I1594" s="6">
        <v>2418.721</v>
      </c>
      <c r="J1594" s="6">
        <v>2076.9230000000002</v>
      </c>
      <c r="K1594" s="6">
        <v>2024.848</v>
      </c>
      <c r="L1594" s="6">
        <v>2474.8199999999997</v>
      </c>
      <c r="M1594" s="6">
        <v>2529.4029999999998</v>
      </c>
      <c r="N1594" s="6">
        <v>2052.6970000000001</v>
      </c>
      <c r="O1594" s="6">
        <v>2054.239</v>
      </c>
      <c r="P1594" s="6">
        <v>2656.9920000000002</v>
      </c>
      <c r="Q1594" s="6">
        <v>3491.17</v>
      </c>
      <c r="R1594" s="7">
        <v>31953.319</v>
      </c>
    </row>
    <row r="1595" spans="2:18" x14ac:dyDescent="0.15">
      <c r="B1595" s="90"/>
      <c r="C1595" s="93"/>
      <c r="D1595" s="96"/>
      <c r="E1595" s="1" t="s">
        <v>70</v>
      </c>
      <c r="F1595" s="6">
        <v>6609.9489999999996</v>
      </c>
      <c r="G1595" s="6">
        <v>6391.9509999999991</v>
      </c>
      <c r="H1595" s="6">
        <v>5573.4279999999999</v>
      </c>
      <c r="I1595" s="6">
        <v>4347.4620000000004</v>
      </c>
      <c r="J1595" s="6">
        <v>3716.375</v>
      </c>
      <c r="K1595" s="6">
        <v>3621.43</v>
      </c>
      <c r="L1595" s="6">
        <v>4435.34</v>
      </c>
      <c r="M1595" s="6">
        <v>4539.8209999999999</v>
      </c>
      <c r="N1595" s="6">
        <v>3677.3850000000002</v>
      </c>
      <c r="O1595" s="6">
        <v>3678.5280000000002</v>
      </c>
      <c r="P1595" s="6">
        <v>4832.8</v>
      </c>
      <c r="Q1595" s="6">
        <v>6403.7049999999999</v>
      </c>
      <c r="R1595" s="7">
        <v>57828.055000000008</v>
      </c>
    </row>
    <row r="1596" spans="2:18" x14ac:dyDescent="0.15">
      <c r="B1596" s="90"/>
      <c r="C1596" s="93"/>
      <c r="D1596" s="96"/>
      <c r="E1596" s="1" t="s">
        <v>71</v>
      </c>
      <c r="F1596" s="6">
        <v>7727.3190000000004</v>
      </c>
      <c r="G1596" s="6">
        <v>7490.3</v>
      </c>
      <c r="H1596" s="6">
        <v>6543.3569999999991</v>
      </c>
      <c r="I1596" s="6">
        <v>5131.5039999999999</v>
      </c>
      <c r="J1596" s="6">
        <v>4392.1350000000002</v>
      </c>
      <c r="K1596" s="6">
        <v>4273.1229999999996</v>
      </c>
      <c r="L1596" s="6">
        <v>5214.93</v>
      </c>
      <c r="M1596" s="6">
        <v>5329.2999999999993</v>
      </c>
      <c r="N1596" s="6">
        <v>4328.4739999999993</v>
      </c>
      <c r="O1596" s="6">
        <v>4340.5680000000002</v>
      </c>
      <c r="P1596" s="6">
        <v>5665.1819999999998</v>
      </c>
      <c r="Q1596" s="6">
        <v>7482.6979999999994</v>
      </c>
      <c r="R1596" s="7">
        <v>67918.808999999994</v>
      </c>
    </row>
    <row r="1597" spans="2:18" x14ac:dyDescent="0.15">
      <c r="B1597" s="90"/>
      <c r="C1597" s="93"/>
      <c r="D1597" s="96"/>
      <c r="E1597" s="1" t="s">
        <v>72</v>
      </c>
      <c r="F1597" s="6">
        <v>8200.6740000000009</v>
      </c>
      <c r="G1597" s="6">
        <v>7967.7710000000006</v>
      </c>
      <c r="H1597" s="6">
        <v>6972.5110000000004</v>
      </c>
      <c r="I1597" s="6">
        <v>5498.9080000000004</v>
      </c>
      <c r="J1597" s="6">
        <v>4716.241</v>
      </c>
      <c r="K1597" s="6">
        <v>4588.2240000000002</v>
      </c>
      <c r="L1597" s="6">
        <v>5591.5440000000008</v>
      </c>
      <c r="M1597" s="6">
        <v>5709.3249999999998</v>
      </c>
      <c r="N1597" s="6">
        <v>4642.7219999999998</v>
      </c>
      <c r="O1597" s="6">
        <v>4658.2699999999995</v>
      </c>
      <c r="P1597" s="6">
        <v>6034.5190000000002</v>
      </c>
      <c r="Q1597" s="6">
        <v>7938.8040000000001</v>
      </c>
      <c r="R1597" s="7">
        <v>72519.438999999998</v>
      </c>
    </row>
    <row r="1598" spans="2:18" x14ac:dyDescent="0.15">
      <c r="B1598" s="90"/>
      <c r="C1598" s="93"/>
      <c r="D1598" s="96"/>
      <c r="E1598" s="1" t="s">
        <v>73</v>
      </c>
      <c r="F1598" s="6">
        <v>9353.9590000000007</v>
      </c>
      <c r="G1598" s="6">
        <v>9066.1530000000002</v>
      </c>
      <c r="H1598" s="6">
        <v>7917.0869999999995</v>
      </c>
      <c r="I1598" s="6">
        <v>6215.1379999999999</v>
      </c>
      <c r="J1598" s="6">
        <v>5332.9139999999998</v>
      </c>
      <c r="K1598" s="6">
        <v>5212.6809999999996</v>
      </c>
      <c r="L1598" s="6">
        <v>6402.1269999999995</v>
      </c>
      <c r="M1598" s="6">
        <v>6556.7919999999995</v>
      </c>
      <c r="N1598" s="6">
        <v>5301.9129999999996</v>
      </c>
      <c r="O1598" s="6">
        <v>5286.5810000000001</v>
      </c>
      <c r="P1598" s="6">
        <v>6878.6659999999993</v>
      </c>
      <c r="Q1598" s="6">
        <v>9063.1929999999993</v>
      </c>
      <c r="R1598" s="7">
        <v>82587.295000000013</v>
      </c>
    </row>
    <row r="1599" spans="2:18" ht="14.25" thickBot="1" x14ac:dyDescent="0.2">
      <c r="B1599" s="91"/>
      <c r="C1599" s="94"/>
      <c r="D1599" s="97"/>
      <c r="E1599" s="10" t="s">
        <v>74</v>
      </c>
      <c r="F1599" s="11">
        <v>11144.803</v>
      </c>
      <c r="G1599" s="11">
        <v>10757.101000000001</v>
      </c>
      <c r="H1599" s="11">
        <v>9359.1260000000002</v>
      </c>
      <c r="I1599" s="11">
        <v>7291.34</v>
      </c>
      <c r="J1599" s="11">
        <v>6265.4309999999996</v>
      </c>
      <c r="K1599" s="11">
        <v>6181.512999999999</v>
      </c>
      <c r="L1599" s="11">
        <v>7704.9740000000002</v>
      </c>
      <c r="M1599" s="11">
        <v>7935.366</v>
      </c>
      <c r="N1599" s="11">
        <v>6349.2350000000006</v>
      </c>
      <c r="O1599" s="11">
        <v>6255.08</v>
      </c>
      <c r="P1599" s="11">
        <v>8193.2379999999994</v>
      </c>
      <c r="Q1599" s="11">
        <v>10815.982</v>
      </c>
      <c r="R1599" s="12">
        <v>98253.106999999989</v>
      </c>
    </row>
    <row r="1600" spans="2:18" ht="14.25" thickBot="1" x14ac:dyDescent="0.2">
      <c r="B1600" s="2">
        <v>29</v>
      </c>
      <c r="C1600" s="86" t="s">
        <v>32</v>
      </c>
      <c r="D1600" s="87"/>
      <c r="E1600" s="87"/>
      <c r="F1600" s="87"/>
      <c r="G1600" s="87"/>
      <c r="H1600" s="87"/>
      <c r="I1600" s="87"/>
      <c r="J1600" s="87"/>
      <c r="K1600" s="87"/>
      <c r="L1600" s="87"/>
      <c r="M1600" s="87"/>
      <c r="N1600" s="87"/>
      <c r="O1600" s="87"/>
      <c r="P1600" s="87"/>
      <c r="Q1600" s="87"/>
      <c r="R1600" s="88"/>
    </row>
    <row r="1601" spans="2:18" x14ac:dyDescent="0.15">
      <c r="B1601" s="89" t="s">
        <v>32</v>
      </c>
      <c r="C1601" s="92" t="s">
        <v>55</v>
      </c>
      <c r="D1601" s="95" t="s">
        <v>2</v>
      </c>
      <c r="E1601" s="3"/>
      <c r="F1601" s="4" t="s">
        <v>76</v>
      </c>
      <c r="G1601" s="4" t="s">
        <v>56</v>
      </c>
      <c r="H1601" s="4" t="s">
        <v>57</v>
      </c>
      <c r="I1601" s="4" t="s">
        <v>58</v>
      </c>
      <c r="J1601" s="4" t="s">
        <v>59</v>
      </c>
      <c r="K1601" s="4" t="s">
        <v>60</v>
      </c>
      <c r="L1601" s="4" t="s">
        <v>61</v>
      </c>
      <c r="M1601" s="4" t="s">
        <v>62</v>
      </c>
      <c r="N1601" s="4" t="s">
        <v>63</v>
      </c>
      <c r="O1601" s="4" t="s">
        <v>64</v>
      </c>
      <c r="P1601" s="4" t="s">
        <v>65</v>
      </c>
      <c r="Q1601" s="4" t="s">
        <v>66</v>
      </c>
      <c r="R1601" s="5" t="s">
        <v>75</v>
      </c>
    </row>
    <row r="1602" spans="2:18" x14ac:dyDescent="0.15">
      <c r="B1602" s="90"/>
      <c r="C1602" s="93"/>
      <c r="D1602" s="96"/>
      <c r="E1602" s="1" t="s">
        <v>69</v>
      </c>
      <c r="F1602" s="6">
        <v>228.22900000000001</v>
      </c>
      <c r="G1602" s="6">
        <v>222.15600000000001</v>
      </c>
      <c r="H1602" s="6">
        <v>199.93</v>
      </c>
      <c r="I1602" s="6">
        <v>179.82300000000001</v>
      </c>
      <c r="J1602" s="6">
        <v>160.441</v>
      </c>
      <c r="K1602" s="6">
        <v>178.32900000000001</v>
      </c>
      <c r="L1602" s="6">
        <v>251.34200000000001</v>
      </c>
      <c r="M1602" s="6">
        <v>263.166</v>
      </c>
      <c r="N1602" s="6">
        <v>196.79300000000001</v>
      </c>
      <c r="O1602" s="6">
        <v>171.696</v>
      </c>
      <c r="P1602" s="6">
        <v>179.404</v>
      </c>
      <c r="Q1602" s="6">
        <v>241.953</v>
      </c>
      <c r="R1602" s="7">
        <v>2473.2629999999999</v>
      </c>
    </row>
    <row r="1603" spans="2:18" x14ac:dyDescent="0.15">
      <c r="B1603" s="90"/>
      <c r="C1603" s="93"/>
      <c r="D1603" s="96"/>
      <c r="E1603" s="1" t="s">
        <v>70</v>
      </c>
      <c r="F1603" s="6">
        <v>410.74799999999999</v>
      </c>
      <c r="G1603" s="6">
        <v>399.81799999999998</v>
      </c>
      <c r="H1603" s="6">
        <v>359.81700000000001</v>
      </c>
      <c r="I1603" s="6">
        <v>323.63</v>
      </c>
      <c r="J1603" s="6">
        <v>288.74799999999999</v>
      </c>
      <c r="K1603" s="6">
        <v>320.94099999999997</v>
      </c>
      <c r="L1603" s="6">
        <v>452.34399999999999</v>
      </c>
      <c r="M1603" s="6">
        <v>473.62299999999999</v>
      </c>
      <c r="N1603" s="6">
        <v>354.17099999999999</v>
      </c>
      <c r="O1603" s="6">
        <v>309.00400000000002</v>
      </c>
      <c r="P1603" s="6">
        <v>322.875</v>
      </c>
      <c r="Q1603" s="6">
        <v>435.44600000000003</v>
      </c>
      <c r="R1603" s="7">
        <v>4451.165</v>
      </c>
    </row>
    <row r="1604" spans="2:18" x14ac:dyDescent="0.15">
      <c r="B1604" s="90"/>
      <c r="C1604" s="93"/>
      <c r="D1604" s="96"/>
      <c r="E1604" s="1" t="s">
        <v>71</v>
      </c>
      <c r="F1604" s="6">
        <v>479.71199999999999</v>
      </c>
      <c r="G1604" s="6">
        <v>466.947</v>
      </c>
      <c r="H1604" s="6">
        <v>420.23</v>
      </c>
      <c r="I1604" s="6">
        <v>377.96699999999998</v>
      </c>
      <c r="J1604" s="6">
        <v>337.22899999999998</v>
      </c>
      <c r="K1604" s="6">
        <v>374.827</v>
      </c>
      <c r="L1604" s="6">
        <v>528.29300000000001</v>
      </c>
      <c r="M1604" s="6">
        <v>553.14400000000001</v>
      </c>
      <c r="N1604" s="6">
        <v>413.63600000000002</v>
      </c>
      <c r="O1604" s="6">
        <v>360.88600000000002</v>
      </c>
      <c r="P1604" s="6">
        <v>377.08600000000001</v>
      </c>
      <c r="Q1604" s="6">
        <v>508.55799999999999</v>
      </c>
      <c r="R1604" s="7">
        <v>5198.5140000000001</v>
      </c>
    </row>
    <row r="1605" spans="2:18" x14ac:dyDescent="0.15">
      <c r="B1605" s="90"/>
      <c r="C1605" s="93"/>
      <c r="D1605" s="96"/>
      <c r="E1605" s="1" t="s">
        <v>72</v>
      </c>
      <c r="F1605" s="6">
        <v>512.91999999999996</v>
      </c>
      <c r="G1605" s="6">
        <v>499.27100000000002</v>
      </c>
      <c r="H1605" s="6">
        <v>449.32</v>
      </c>
      <c r="I1605" s="6">
        <v>404.13200000000001</v>
      </c>
      <c r="J1605" s="6">
        <v>360.57400000000001</v>
      </c>
      <c r="K1605" s="6">
        <v>400.774</v>
      </c>
      <c r="L1605" s="6">
        <v>564.86400000000003</v>
      </c>
      <c r="M1605" s="6">
        <v>591.43499999999995</v>
      </c>
      <c r="N1605" s="6">
        <v>442.27</v>
      </c>
      <c r="O1605" s="6">
        <v>385.86799999999999</v>
      </c>
      <c r="P1605" s="6">
        <v>403.18900000000002</v>
      </c>
      <c r="Q1605" s="6">
        <v>543.76199999999994</v>
      </c>
      <c r="R1605" s="7">
        <v>5558.38</v>
      </c>
    </row>
    <row r="1606" spans="2:18" x14ac:dyDescent="0.15">
      <c r="B1606" s="90"/>
      <c r="C1606" s="93"/>
      <c r="D1606" s="96"/>
      <c r="E1606" s="1" t="s">
        <v>73</v>
      </c>
      <c r="F1606" s="6">
        <v>595.79300000000001</v>
      </c>
      <c r="G1606" s="6">
        <v>579.93899999999996</v>
      </c>
      <c r="H1606" s="6">
        <v>521.91700000000003</v>
      </c>
      <c r="I1606" s="6">
        <v>469.428</v>
      </c>
      <c r="J1606" s="6">
        <v>418.83199999999999</v>
      </c>
      <c r="K1606" s="6">
        <v>465.52699999999999</v>
      </c>
      <c r="L1606" s="6">
        <v>656.12900000000002</v>
      </c>
      <c r="M1606" s="6">
        <v>686.99300000000005</v>
      </c>
      <c r="N1606" s="6">
        <v>513.72799999999995</v>
      </c>
      <c r="O1606" s="6">
        <v>448.21300000000002</v>
      </c>
      <c r="P1606" s="6">
        <v>468.33300000000003</v>
      </c>
      <c r="Q1606" s="6">
        <v>631.61800000000005</v>
      </c>
      <c r="R1606" s="7">
        <v>6456.45</v>
      </c>
    </row>
    <row r="1607" spans="2:18" x14ac:dyDescent="0.15">
      <c r="B1607" s="90"/>
      <c r="C1607" s="93"/>
      <c r="D1607" s="96"/>
      <c r="E1607" s="1" t="s">
        <v>74</v>
      </c>
      <c r="F1607" s="6">
        <v>736.24800000000005</v>
      </c>
      <c r="G1607" s="6">
        <v>716.65700000000004</v>
      </c>
      <c r="H1607" s="6">
        <v>644.95699999999999</v>
      </c>
      <c r="I1607" s="6">
        <v>580.09400000000005</v>
      </c>
      <c r="J1607" s="6">
        <v>517.57000000000005</v>
      </c>
      <c r="K1607" s="6">
        <v>575.27300000000002</v>
      </c>
      <c r="L1607" s="6">
        <v>810.80899999999997</v>
      </c>
      <c r="M1607" s="6">
        <v>848.94899999999996</v>
      </c>
      <c r="N1607" s="6">
        <v>634.83699999999999</v>
      </c>
      <c r="O1607" s="6">
        <v>553.87699999999995</v>
      </c>
      <c r="P1607" s="6">
        <v>578.74</v>
      </c>
      <c r="Q1607" s="6">
        <v>780.51900000000001</v>
      </c>
      <c r="R1607" s="7">
        <v>7978.5309999999999</v>
      </c>
    </row>
    <row r="1608" spans="2:18" x14ac:dyDescent="0.15">
      <c r="B1608" s="90"/>
      <c r="C1608" s="93"/>
      <c r="D1608" s="96" t="s">
        <v>4</v>
      </c>
      <c r="E1608" s="1"/>
      <c r="F1608" s="8" t="s">
        <v>76</v>
      </c>
      <c r="G1608" s="8" t="s">
        <v>56</v>
      </c>
      <c r="H1608" s="8" t="s">
        <v>57</v>
      </c>
      <c r="I1608" s="8" t="s">
        <v>58</v>
      </c>
      <c r="J1608" s="8" t="s">
        <v>59</v>
      </c>
      <c r="K1608" s="8" t="s">
        <v>60</v>
      </c>
      <c r="L1608" s="8" t="s">
        <v>61</v>
      </c>
      <c r="M1608" s="8" t="s">
        <v>62</v>
      </c>
      <c r="N1608" s="8" t="s">
        <v>63</v>
      </c>
      <c r="O1608" s="8" t="s">
        <v>64</v>
      </c>
      <c r="P1608" s="8" t="s">
        <v>65</v>
      </c>
      <c r="Q1608" s="8" t="s">
        <v>66</v>
      </c>
      <c r="R1608" s="9" t="s">
        <v>75</v>
      </c>
    </row>
    <row r="1609" spans="2:18" x14ac:dyDescent="0.15">
      <c r="B1609" s="90"/>
      <c r="C1609" s="93"/>
      <c r="D1609" s="96"/>
      <c r="E1609" s="1" t="s">
        <v>69</v>
      </c>
      <c r="F1609" s="6">
        <v>22.831</v>
      </c>
      <c r="G1609" s="6">
        <v>21.838999999999999</v>
      </c>
      <c r="H1609" s="6">
        <v>19.875</v>
      </c>
      <c r="I1609" s="6">
        <v>16.818999999999999</v>
      </c>
      <c r="J1609" s="6">
        <v>12.513999999999999</v>
      </c>
      <c r="K1609" s="6">
        <v>9.7829999999999995</v>
      </c>
      <c r="L1609" s="6">
        <v>8.0350000000000001</v>
      </c>
      <c r="M1609" s="6">
        <v>6.8209999999999997</v>
      </c>
      <c r="N1609" s="6">
        <v>7.9119999999999999</v>
      </c>
      <c r="O1609" s="6">
        <v>10.590999999999999</v>
      </c>
      <c r="P1609" s="6">
        <v>14.526999999999999</v>
      </c>
      <c r="Q1609" s="6">
        <v>22.210999999999999</v>
      </c>
      <c r="R1609" s="7">
        <v>173.76</v>
      </c>
    </row>
    <row r="1610" spans="2:18" x14ac:dyDescent="0.15">
      <c r="B1610" s="90"/>
      <c r="C1610" s="93"/>
      <c r="D1610" s="96"/>
      <c r="E1610" s="1" t="s">
        <v>70</v>
      </c>
      <c r="F1610" s="6">
        <v>39.856999999999999</v>
      </c>
      <c r="G1610" s="6">
        <v>38.125999999999998</v>
      </c>
      <c r="H1610" s="6">
        <v>34.697000000000003</v>
      </c>
      <c r="I1610" s="6">
        <v>29.361999999999998</v>
      </c>
      <c r="J1610" s="6">
        <v>21.846</v>
      </c>
      <c r="K1610" s="6">
        <v>17.079000000000001</v>
      </c>
      <c r="L1610" s="6">
        <v>14.026999999999999</v>
      </c>
      <c r="M1610" s="6">
        <v>11.907999999999999</v>
      </c>
      <c r="N1610" s="6">
        <v>13.813000000000001</v>
      </c>
      <c r="O1610" s="6">
        <v>18.489000000000001</v>
      </c>
      <c r="P1610" s="6">
        <v>25.361000000000001</v>
      </c>
      <c r="Q1610" s="6">
        <v>38.774999999999999</v>
      </c>
      <c r="R1610" s="7">
        <v>303.33999999999997</v>
      </c>
    </row>
    <row r="1611" spans="2:18" x14ac:dyDescent="0.15">
      <c r="B1611" s="90"/>
      <c r="C1611" s="93"/>
      <c r="D1611" s="96"/>
      <c r="E1611" s="1" t="s">
        <v>71</v>
      </c>
      <c r="F1611" s="6">
        <v>48.86</v>
      </c>
      <c r="G1611" s="6">
        <v>46.738</v>
      </c>
      <c r="H1611" s="6">
        <v>42.534999999999997</v>
      </c>
      <c r="I1611" s="6">
        <v>35.994</v>
      </c>
      <c r="J1611" s="6">
        <v>26.780999999999999</v>
      </c>
      <c r="K1611" s="6">
        <v>20.937000000000001</v>
      </c>
      <c r="L1611" s="6">
        <v>17.195</v>
      </c>
      <c r="M1611" s="6">
        <v>14.598000000000001</v>
      </c>
      <c r="N1611" s="6">
        <v>16.933</v>
      </c>
      <c r="O1611" s="6">
        <v>22.666</v>
      </c>
      <c r="P1611" s="6">
        <v>31.09</v>
      </c>
      <c r="Q1611" s="6">
        <v>47.533000000000001</v>
      </c>
      <c r="R1611" s="7">
        <v>371.85899999999998</v>
      </c>
    </row>
    <row r="1612" spans="2:18" x14ac:dyDescent="0.15">
      <c r="B1612" s="90"/>
      <c r="C1612" s="93"/>
      <c r="D1612" s="96"/>
      <c r="E1612" s="1" t="s">
        <v>72</v>
      </c>
      <c r="F1612" s="6">
        <v>53.279000000000003</v>
      </c>
      <c r="G1612" s="6">
        <v>50.963999999999999</v>
      </c>
      <c r="H1612" s="6">
        <v>46.381</v>
      </c>
      <c r="I1612" s="6">
        <v>39.249000000000002</v>
      </c>
      <c r="J1612" s="6">
        <v>29.202000000000002</v>
      </c>
      <c r="K1612" s="6">
        <v>22.83</v>
      </c>
      <c r="L1612" s="6">
        <v>18.75</v>
      </c>
      <c r="M1612" s="6">
        <v>15.917999999999999</v>
      </c>
      <c r="N1612" s="6">
        <v>18.465</v>
      </c>
      <c r="O1612" s="6">
        <v>24.715</v>
      </c>
      <c r="P1612" s="6">
        <v>33.901000000000003</v>
      </c>
      <c r="Q1612" s="6">
        <v>51.832000000000001</v>
      </c>
      <c r="R1612" s="7">
        <v>405.48599999999999</v>
      </c>
    </row>
    <row r="1613" spans="2:18" x14ac:dyDescent="0.15">
      <c r="B1613" s="90"/>
      <c r="C1613" s="93"/>
      <c r="D1613" s="96"/>
      <c r="E1613" s="1" t="s">
        <v>73</v>
      </c>
      <c r="F1613" s="6">
        <v>55.737000000000002</v>
      </c>
      <c r="G1613" s="6">
        <v>53.316000000000003</v>
      </c>
      <c r="H1613" s="6">
        <v>48.521999999999998</v>
      </c>
      <c r="I1613" s="6">
        <v>41.06</v>
      </c>
      <c r="J1613" s="6">
        <v>30.55</v>
      </c>
      <c r="K1613" s="6">
        <v>23.884</v>
      </c>
      <c r="L1613" s="6">
        <v>19.614999999999998</v>
      </c>
      <c r="M1613" s="6">
        <v>16.652000000000001</v>
      </c>
      <c r="N1613" s="6">
        <v>19.317</v>
      </c>
      <c r="O1613" s="6">
        <v>25.856000000000002</v>
      </c>
      <c r="P1613" s="6">
        <v>35.466000000000001</v>
      </c>
      <c r="Q1613" s="6">
        <v>54.222999999999999</v>
      </c>
      <c r="R1613" s="7">
        <v>424.19799999999998</v>
      </c>
    </row>
    <row r="1614" spans="2:18" x14ac:dyDescent="0.15">
      <c r="B1614" s="90"/>
      <c r="C1614" s="93"/>
      <c r="D1614" s="96"/>
      <c r="E1614" s="1" t="s">
        <v>74</v>
      </c>
      <c r="F1614" s="6">
        <v>55.201000000000001</v>
      </c>
      <c r="G1614" s="6">
        <v>52.802999999999997</v>
      </c>
      <c r="H1614" s="6">
        <v>48.055</v>
      </c>
      <c r="I1614" s="6">
        <v>40.664999999999999</v>
      </c>
      <c r="J1614" s="6">
        <v>30.256</v>
      </c>
      <c r="K1614" s="6">
        <v>23.654</v>
      </c>
      <c r="L1614" s="6">
        <v>19.427</v>
      </c>
      <c r="M1614" s="6">
        <v>16.492000000000001</v>
      </c>
      <c r="N1614" s="6">
        <v>19.131</v>
      </c>
      <c r="O1614" s="6">
        <v>25.606999999999999</v>
      </c>
      <c r="P1614" s="6">
        <v>35.124000000000002</v>
      </c>
      <c r="Q1614" s="6">
        <v>53.701999999999998</v>
      </c>
      <c r="R1614" s="7">
        <v>420.11799999999999</v>
      </c>
    </row>
    <row r="1615" spans="2:18" x14ac:dyDescent="0.15">
      <c r="B1615" s="90"/>
      <c r="C1615" s="93"/>
      <c r="D1615" s="96" t="s">
        <v>6</v>
      </c>
      <c r="E1615" s="1"/>
      <c r="F1615" s="8" t="s">
        <v>76</v>
      </c>
      <c r="G1615" s="8" t="s">
        <v>56</v>
      </c>
      <c r="H1615" s="8" t="s">
        <v>57</v>
      </c>
      <c r="I1615" s="8" t="s">
        <v>58</v>
      </c>
      <c r="J1615" s="8" t="s">
        <v>59</v>
      </c>
      <c r="K1615" s="8" t="s">
        <v>60</v>
      </c>
      <c r="L1615" s="8" t="s">
        <v>61</v>
      </c>
      <c r="M1615" s="8" t="s">
        <v>62</v>
      </c>
      <c r="N1615" s="8" t="s">
        <v>63</v>
      </c>
      <c r="O1615" s="8" t="s">
        <v>64</v>
      </c>
      <c r="P1615" s="8" t="s">
        <v>65</v>
      </c>
      <c r="Q1615" s="8" t="s">
        <v>66</v>
      </c>
      <c r="R1615" s="9" t="s">
        <v>75</v>
      </c>
    </row>
    <row r="1616" spans="2:18" x14ac:dyDescent="0.15">
      <c r="B1616" s="90"/>
      <c r="C1616" s="93"/>
      <c r="D1616" s="96"/>
      <c r="E1616" s="1" t="s">
        <v>69</v>
      </c>
      <c r="F1616" s="6">
        <v>10.462999999999999</v>
      </c>
      <c r="G1616" s="6">
        <v>10.009</v>
      </c>
      <c r="H1616" s="6">
        <v>9.109</v>
      </c>
      <c r="I1616" s="6">
        <v>7.7080000000000002</v>
      </c>
      <c r="J1616" s="6">
        <v>5.7350000000000003</v>
      </c>
      <c r="K1616" s="6">
        <v>4.484</v>
      </c>
      <c r="L1616" s="6">
        <v>3.6819999999999999</v>
      </c>
      <c r="M1616" s="6">
        <v>3.1259999999999999</v>
      </c>
      <c r="N1616" s="6">
        <v>3.6259999999999999</v>
      </c>
      <c r="O1616" s="6">
        <v>4.8540000000000001</v>
      </c>
      <c r="P1616" s="6">
        <v>6.6580000000000004</v>
      </c>
      <c r="Q1616" s="6">
        <v>10.179</v>
      </c>
      <c r="R1616" s="7">
        <v>79.634</v>
      </c>
    </row>
    <row r="1617" spans="2:18" x14ac:dyDescent="0.15">
      <c r="B1617" s="90"/>
      <c r="C1617" s="93"/>
      <c r="D1617" s="96"/>
      <c r="E1617" s="1" t="s">
        <v>70</v>
      </c>
      <c r="F1617" s="6">
        <v>18.265000000000001</v>
      </c>
      <c r="G1617" s="6">
        <v>17.471</v>
      </c>
      <c r="H1617" s="6">
        <v>15.9</v>
      </c>
      <c r="I1617" s="6">
        <v>13.455</v>
      </c>
      <c r="J1617" s="6">
        <v>10.010999999999999</v>
      </c>
      <c r="K1617" s="6">
        <v>7.827</v>
      </c>
      <c r="L1617" s="6">
        <v>6.4279999999999999</v>
      </c>
      <c r="M1617" s="6">
        <v>5.4569999999999999</v>
      </c>
      <c r="N1617" s="6">
        <v>6.33</v>
      </c>
      <c r="O1617" s="6">
        <v>8.4730000000000008</v>
      </c>
      <c r="P1617" s="6">
        <v>11.622</v>
      </c>
      <c r="Q1617" s="6">
        <v>17.768999999999998</v>
      </c>
      <c r="R1617" s="7">
        <v>139.00800000000001</v>
      </c>
    </row>
    <row r="1618" spans="2:18" x14ac:dyDescent="0.15">
      <c r="B1618" s="90"/>
      <c r="C1618" s="93"/>
      <c r="D1618" s="96"/>
      <c r="E1618" s="1" t="s">
        <v>71</v>
      </c>
      <c r="F1618" s="6">
        <v>22.387</v>
      </c>
      <c r="G1618" s="6">
        <v>21.414999999999999</v>
      </c>
      <c r="H1618" s="6">
        <v>19.489000000000001</v>
      </c>
      <c r="I1618" s="6">
        <v>16.492000000000001</v>
      </c>
      <c r="J1618" s="6">
        <v>12.271000000000001</v>
      </c>
      <c r="K1618" s="6">
        <v>9.593</v>
      </c>
      <c r="L1618" s="6">
        <v>7.8789999999999996</v>
      </c>
      <c r="M1618" s="6">
        <v>6.6879999999999997</v>
      </c>
      <c r="N1618" s="6">
        <v>7.7590000000000003</v>
      </c>
      <c r="O1618" s="6">
        <v>10.385</v>
      </c>
      <c r="P1618" s="6">
        <v>14.244999999999999</v>
      </c>
      <c r="Q1618" s="6">
        <v>21.779</v>
      </c>
      <c r="R1618" s="7">
        <v>170.38300000000001</v>
      </c>
    </row>
    <row r="1619" spans="2:18" x14ac:dyDescent="0.15">
      <c r="B1619" s="90"/>
      <c r="C1619" s="93"/>
      <c r="D1619" s="96"/>
      <c r="E1619" s="1" t="s">
        <v>72</v>
      </c>
      <c r="F1619" s="6">
        <v>24.420999999999999</v>
      </c>
      <c r="G1619" s="6">
        <v>23.36</v>
      </c>
      <c r="H1619" s="6">
        <v>21.259</v>
      </c>
      <c r="I1619" s="6">
        <v>17.989999999999998</v>
      </c>
      <c r="J1619" s="6">
        <v>13.385</v>
      </c>
      <c r="K1619" s="6">
        <v>10.464</v>
      </c>
      <c r="L1619" s="6">
        <v>8.5939999999999994</v>
      </c>
      <c r="M1619" s="6">
        <v>7.2960000000000003</v>
      </c>
      <c r="N1619" s="6">
        <v>8.4629999999999992</v>
      </c>
      <c r="O1619" s="6">
        <v>11.329000000000001</v>
      </c>
      <c r="P1619" s="6">
        <v>15.539</v>
      </c>
      <c r="Q1619" s="6">
        <v>23.757999999999999</v>
      </c>
      <c r="R1619" s="7">
        <v>185.85900000000001</v>
      </c>
    </row>
    <row r="1620" spans="2:18" x14ac:dyDescent="0.15">
      <c r="B1620" s="90"/>
      <c r="C1620" s="93"/>
      <c r="D1620" s="96"/>
      <c r="E1620" s="1" t="s">
        <v>73</v>
      </c>
      <c r="F1620" s="6">
        <v>25.548999999999999</v>
      </c>
      <c r="G1620" s="6">
        <v>24.439</v>
      </c>
      <c r="H1620" s="6">
        <v>22.241</v>
      </c>
      <c r="I1620" s="6">
        <v>18.821000000000002</v>
      </c>
      <c r="J1620" s="6">
        <v>14.003</v>
      </c>
      <c r="K1620" s="6">
        <v>10.948</v>
      </c>
      <c r="L1620" s="6">
        <v>8.9909999999999997</v>
      </c>
      <c r="M1620" s="6">
        <v>7.633</v>
      </c>
      <c r="N1620" s="6">
        <v>8.8539999999999992</v>
      </c>
      <c r="O1620" s="6">
        <v>11.852</v>
      </c>
      <c r="P1620" s="6">
        <v>16.257000000000001</v>
      </c>
      <c r="Q1620" s="6">
        <v>24.855</v>
      </c>
      <c r="R1620" s="7">
        <v>194.44200000000001</v>
      </c>
    </row>
    <row r="1621" spans="2:18" x14ac:dyDescent="0.15">
      <c r="B1621" s="90"/>
      <c r="C1621" s="93"/>
      <c r="D1621" s="96"/>
      <c r="E1621" s="1" t="s">
        <v>74</v>
      </c>
      <c r="F1621" s="6">
        <v>25.308</v>
      </c>
      <c r="G1621" s="6">
        <v>24.209</v>
      </c>
      <c r="H1621" s="6">
        <v>22.032</v>
      </c>
      <c r="I1621" s="6">
        <v>18.643999999999998</v>
      </c>
      <c r="J1621" s="6">
        <v>13.872</v>
      </c>
      <c r="K1621" s="6">
        <v>10.845000000000001</v>
      </c>
      <c r="L1621" s="6">
        <v>8.907</v>
      </c>
      <c r="M1621" s="6">
        <v>7.5609999999999999</v>
      </c>
      <c r="N1621" s="6">
        <v>8.7710000000000008</v>
      </c>
      <c r="O1621" s="6">
        <v>11.74</v>
      </c>
      <c r="P1621" s="6">
        <v>16.103999999999999</v>
      </c>
      <c r="Q1621" s="6">
        <v>24.620999999999999</v>
      </c>
      <c r="R1621" s="7">
        <v>192.613</v>
      </c>
    </row>
    <row r="1622" spans="2:18" x14ac:dyDescent="0.15">
      <c r="B1622" s="90"/>
      <c r="C1622" s="93"/>
      <c r="D1622" s="96" t="s">
        <v>8</v>
      </c>
      <c r="E1622" s="1"/>
      <c r="F1622" s="8" t="s">
        <v>76</v>
      </c>
      <c r="G1622" s="8" t="s">
        <v>56</v>
      </c>
      <c r="H1622" s="8" t="s">
        <v>57</v>
      </c>
      <c r="I1622" s="8" t="s">
        <v>58</v>
      </c>
      <c r="J1622" s="8" t="s">
        <v>59</v>
      </c>
      <c r="K1622" s="8" t="s">
        <v>60</v>
      </c>
      <c r="L1622" s="8" t="s">
        <v>61</v>
      </c>
      <c r="M1622" s="8" t="s">
        <v>62</v>
      </c>
      <c r="N1622" s="8" t="s">
        <v>63</v>
      </c>
      <c r="O1622" s="8" t="s">
        <v>64</v>
      </c>
      <c r="P1622" s="8" t="s">
        <v>65</v>
      </c>
      <c r="Q1622" s="8" t="s">
        <v>66</v>
      </c>
      <c r="R1622" s="9" t="s">
        <v>75</v>
      </c>
    </row>
    <row r="1623" spans="2:18" x14ac:dyDescent="0.15">
      <c r="B1623" s="90"/>
      <c r="C1623" s="93"/>
      <c r="D1623" s="96"/>
      <c r="E1623" s="1" t="s">
        <v>69</v>
      </c>
      <c r="F1623" s="6">
        <v>3.6949999999999998</v>
      </c>
      <c r="G1623" s="6">
        <v>3.286</v>
      </c>
      <c r="H1623" s="6">
        <v>1.77</v>
      </c>
      <c r="I1623" s="6">
        <v>0.3</v>
      </c>
      <c r="J1623" s="6">
        <v>1.2999999999999999E-2</v>
      </c>
      <c r="K1623" s="6">
        <v>0</v>
      </c>
      <c r="L1623" s="6">
        <v>8.0000000000000002E-3</v>
      </c>
      <c r="M1623" s="6">
        <v>0.151</v>
      </c>
      <c r="N1623" s="6">
        <v>0</v>
      </c>
      <c r="O1623" s="6">
        <v>2.1999999999999999E-2</v>
      </c>
      <c r="P1623" s="6">
        <v>1.6639999999999999</v>
      </c>
      <c r="Q1623" s="6">
        <v>3.254</v>
      </c>
      <c r="R1623" s="7">
        <v>14.163</v>
      </c>
    </row>
    <row r="1624" spans="2:18" x14ac:dyDescent="0.15">
      <c r="B1624" s="90"/>
      <c r="C1624" s="93"/>
      <c r="D1624" s="96"/>
      <c r="E1624" s="1" t="s">
        <v>70</v>
      </c>
      <c r="F1624" s="6">
        <v>8.9480000000000004</v>
      </c>
      <c r="G1624" s="6">
        <v>7.9569999999999999</v>
      </c>
      <c r="H1624" s="6">
        <v>4.2859999999999996</v>
      </c>
      <c r="I1624" s="6">
        <v>0.72699999999999998</v>
      </c>
      <c r="J1624" s="6">
        <v>3.1E-2</v>
      </c>
      <c r="K1624" s="6">
        <v>0</v>
      </c>
      <c r="L1624" s="6">
        <v>0.02</v>
      </c>
      <c r="M1624" s="6">
        <v>0.36599999999999999</v>
      </c>
      <c r="N1624" s="6">
        <v>0</v>
      </c>
      <c r="O1624" s="6">
        <v>5.3999999999999999E-2</v>
      </c>
      <c r="P1624" s="6">
        <v>4.03</v>
      </c>
      <c r="Q1624" s="6">
        <v>7.88</v>
      </c>
      <c r="R1624" s="7">
        <v>34.298999999999999</v>
      </c>
    </row>
    <row r="1625" spans="2:18" x14ac:dyDescent="0.15">
      <c r="B1625" s="90"/>
      <c r="C1625" s="93"/>
      <c r="D1625" s="96"/>
      <c r="E1625" s="1" t="s">
        <v>71</v>
      </c>
      <c r="F1625" s="6">
        <v>9.1620000000000008</v>
      </c>
      <c r="G1625" s="6">
        <v>8.1470000000000002</v>
      </c>
      <c r="H1625" s="6">
        <v>4.3879999999999999</v>
      </c>
      <c r="I1625" s="6">
        <v>0.74399999999999999</v>
      </c>
      <c r="J1625" s="6">
        <v>3.1E-2</v>
      </c>
      <c r="K1625" s="6">
        <v>0</v>
      </c>
      <c r="L1625" s="6">
        <v>2.1000000000000001E-2</v>
      </c>
      <c r="M1625" s="6">
        <v>0.375</v>
      </c>
      <c r="N1625" s="6">
        <v>0</v>
      </c>
      <c r="O1625" s="6">
        <v>5.5E-2</v>
      </c>
      <c r="P1625" s="6">
        <v>4.1260000000000003</v>
      </c>
      <c r="Q1625" s="6">
        <v>8.0679999999999996</v>
      </c>
      <c r="R1625" s="7">
        <v>35.118000000000002</v>
      </c>
    </row>
    <row r="1626" spans="2:18" x14ac:dyDescent="0.15">
      <c r="B1626" s="90"/>
      <c r="C1626" s="93"/>
      <c r="D1626" s="96"/>
      <c r="E1626" s="1" t="s">
        <v>72</v>
      </c>
      <c r="F1626" s="6">
        <v>8.3819999999999997</v>
      </c>
      <c r="G1626" s="6">
        <v>7.4539999999999997</v>
      </c>
      <c r="H1626" s="6">
        <v>4.0149999999999997</v>
      </c>
      <c r="I1626" s="6">
        <v>0.68100000000000005</v>
      </c>
      <c r="J1626" s="6">
        <v>2.9000000000000001E-2</v>
      </c>
      <c r="K1626" s="6">
        <v>0</v>
      </c>
      <c r="L1626" s="6">
        <v>1.9E-2</v>
      </c>
      <c r="M1626" s="6">
        <v>0.34300000000000003</v>
      </c>
      <c r="N1626" s="6">
        <v>0</v>
      </c>
      <c r="O1626" s="6">
        <v>0.05</v>
      </c>
      <c r="P1626" s="6">
        <v>3.7749999999999999</v>
      </c>
      <c r="Q1626" s="6">
        <v>7.3819999999999997</v>
      </c>
      <c r="R1626" s="7">
        <v>32.131</v>
      </c>
    </row>
    <row r="1627" spans="2:18" x14ac:dyDescent="0.15">
      <c r="B1627" s="90"/>
      <c r="C1627" s="93"/>
      <c r="D1627" s="96"/>
      <c r="E1627" s="1" t="s">
        <v>73</v>
      </c>
      <c r="F1627" s="6">
        <v>11.218</v>
      </c>
      <c r="G1627" s="6">
        <v>9.9760000000000009</v>
      </c>
      <c r="H1627" s="6">
        <v>5.3730000000000002</v>
      </c>
      <c r="I1627" s="6">
        <v>0.91200000000000003</v>
      </c>
      <c r="J1627" s="6">
        <v>3.9E-2</v>
      </c>
      <c r="K1627" s="6">
        <v>0</v>
      </c>
      <c r="L1627" s="6">
        <v>2.5999999999999999E-2</v>
      </c>
      <c r="M1627" s="6">
        <v>0.45900000000000002</v>
      </c>
      <c r="N1627" s="6">
        <v>0</v>
      </c>
      <c r="O1627" s="6">
        <v>6.7000000000000004E-2</v>
      </c>
      <c r="P1627" s="6">
        <v>5.0519999999999996</v>
      </c>
      <c r="Q1627" s="6">
        <v>9.8800000000000008</v>
      </c>
      <c r="R1627" s="7">
        <v>43.002000000000002</v>
      </c>
    </row>
    <row r="1628" spans="2:18" ht="14.25" thickBot="1" x14ac:dyDescent="0.2">
      <c r="B1628" s="90"/>
      <c r="C1628" s="94"/>
      <c r="D1628" s="97"/>
      <c r="E1628" s="10" t="s">
        <v>74</v>
      </c>
      <c r="F1628" s="11">
        <v>16.739999999999998</v>
      </c>
      <c r="G1628" s="11">
        <v>14.885999999999999</v>
      </c>
      <c r="H1628" s="11">
        <v>8.0180000000000007</v>
      </c>
      <c r="I1628" s="11">
        <v>1.36</v>
      </c>
      <c r="J1628" s="11">
        <v>5.7000000000000002E-2</v>
      </c>
      <c r="K1628" s="11">
        <v>0</v>
      </c>
      <c r="L1628" s="11">
        <v>3.7999999999999999E-2</v>
      </c>
      <c r="M1628" s="11">
        <v>0.68500000000000005</v>
      </c>
      <c r="N1628" s="11">
        <v>0</v>
      </c>
      <c r="O1628" s="11">
        <v>0.10100000000000001</v>
      </c>
      <c r="P1628" s="11">
        <v>7.5389999999999997</v>
      </c>
      <c r="Q1628" s="11">
        <v>14.742000000000001</v>
      </c>
      <c r="R1628" s="12">
        <v>64.165999999999997</v>
      </c>
    </row>
    <row r="1629" spans="2:18" x14ac:dyDescent="0.15">
      <c r="B1629" s="90"/>
      <c r="C1629" s="92" t="s">
        <v>67</v>
      </c>
      <c r="D1629" s="95" t="s">
        <v>2</v>
      </c>
      <c r="E1629" s="3"/>
      <c r="F1629" s="4" t="s">
        <v>76</v>
      </c>
      <c r="G1629" s="4" t="s">
        <v>56</v>
      </c>
      <c r="H1629" s="4" t="s">
        <v>57</v>
      </c>
      <c r="I1629" s="4" t="s">
        <v>58</v>
      </c>
      <c r="J1629" s="4" t="s">
        <v>59</v>
      </c>
      <c r="K1629" s="4" t="s">
        <v>60</v>
      </c>
      <c r="L1629" s="4" t="s">
        <v>61</v>
      </c>
      <c r="M1629" s="4" t="s">
        <v>62</v>
      </c>
      <c r="N1629" s="4" t="s">
        <v>63</v>
      </c>
      <c r="O1629" s="4" t="s">
        <v>64</v>
      </c>
      <c r="P1629" s="4" t="s">
        <v>65</v>
      </c>
      <c r="Q1629" s="4" t="s">
        <v>66</v>
      </c>
      <c r="R1629" s="5" t="s">
        <v>75</v>
      </c>
    </row>
    <row r="1630" spans="2:18" x14ac:dyDescent="0.15">
      <c r="B1630" s="90"/>
      <c r="C1630" s="93"/>
      <c r="D1630" s="96"/>
      <c r="E1630" s="1" t="s">
        <v>69</v>
      </c>
      <c r="F1630" s="6">
        <v>2227.5149999999999</v>
      </c>
      <c r="G1630" s="6">
        <v>2168.2429999999999</v>
      </c>
      <c r="H1630" s="6">
        <v>1951.317</v>
      </c>
      <c r="I1630" s="6">
        <v>1755.0719999999999</v>
      </c>
      <c r="J1630" s="6">
        <v>1565.904</v>
      </c>
      <c r="K1630" s="6">
        <v>1740.491</v>
      </c>
      <c r="L1630" s="6">
        <v>2453.098</v>
      </c>
      <c r="M1630" s="6">
        <v>2568.5</v>
      </c>
      <c r="N1630" s="6">
        <v>1920.7</v>
      </c>
      <c r="O1630" s="6">
        <v>1675.7529999999999</v>
      </c>
      <c r="P1630" s="6">
        <v>1750.9829999999999</v>
      </c>
      <c r="Q1630" s="6">
        <v>2361.4609999999998</v>
      </c>
      <c r="R1630" s="7">
        <v>24139.046999999999</v>
      </c>
    </row>
    <row r="1631" spans="2:18" x14ac:dyDescent="0.15">
      <c r="B1631" s="90"/>
      <c r="C1631" s="93"/>
      <c r="D1631" s="96"/>
      <c r="E1631" s="1" t="s">
        <v>70</v>
      </c>
      <c r="F1631" s="6">
        <v>4008.9</v>
      </c>
      <c r="G1631" s="6">
        <v>3902.2240000000002</v>
      </c>
      <c r="H1631" s="6">
        <v>3511.8139999999999</v>
      </c>
      <c r="I1631" s="6">
        <v>3158.6289999999999</v>
      </c>
      <c r="J1631" s="6">
        <v>2818.18</v>
      </c>
      <c r="K1631" s="6">
        <v>3132.384</v>
      </c>
      <c r="L1631" s="6">
        <v>4414.8770000000004</v>
      </c>
      <c r="M1631" s="6">
        <v>4622.5600000000004</v>
      </c>
      <c r="N1631" s="6">
        <v>3456.7089999999998</v>
      </c>
      <c r="O1631" s="6">
        <v>3015.8789999999999</v>
      </c>
      <c r="P1631" s="6">
        <v>3151.26</v>
      </c>
      <c r="Q1631" s="6">
        <v>4249.9530000000004</v>
      </c>
      <c r="R1631" s="7">
        <v>43443.37</v>
      </c>
    </row>
    <row r="1632" spans="2:18" x14ac:dyDescent="0.15">
      <c r="B1632" s="90"/>
      <c r="C1632" s="93"/>
      <c r="D1632" s="96"/>
      <c r="E1632" s="1" t="s">
        <v>71</v>
      </c>
      <c r="F1632" s="6">
        <v>4681.9889999999996</v>
      </c>
      <c r="G1632" s="6">
        <v>4557.4030000000002</v>
      </c>
      <c r="H1632" s="6">
        <v>4101.4449999999997</v>
      </c>
      <c r="I1632" s="6">
        <v>3688.9580000000001</v>
      </c>
      <c r="J1632" s="6">
        <v>3291.355</v>
      </c>
      <c r="K1632" s="6">
        <v>3658.3119999999999</v>
      </c>
      <c r="L1632" s="6">
        <v>5156.1400000000003</v>
      </c>
      <c r="M1632" s="6">
        <v>5398.6850000000004</v>
      </c>
      <c r="N1632" s="6">
        <v>4037.087</v>
      </c>
      <c r="O1632" s="6">
        <v>3522.2469999999998</v>
      </c>
      <c r="P1632" s="6">
        <v>3680.3589999999999</v>
      </c>
      <c r="Q1632" s="6">
        <v>4963.5259999999998</v>
      </c>
      <c r="R1632" s="7">
        <v>50737.497000000003</v>
      </c>
    </row>
    <row r="1633" spans="2:18" x14ac:dyDescent="0.15">
      <c r="B1633" s="90"/>
      <c r="C1633" s="93"/>
      <c r="D1633" s="96"/>
      <c r="E1633" s="1" t="s">
        <v>72</v>
      </c>
      <c r="F1633" s="6">
        <v>5006.0990000000002</v>
      </c>
      <c r="G1633" s="6">
        <v>4872.8850000000002</v>
      </c>
      <c r="H1633" s="6">
        <v>4385.3630000000003</v>
      </c>
      <c r="I1633" s="6">
        <v>3944.328</v>
      </c>
      <c r="J1633" s="6">
        <v>3519.2020000000002</v>
      </c>
      <c r="K1633" s="6">
        <v>3911.5540000000001</v>
      </c>
      <c r="L1633" s="6">
        <v>5513.0730000000003</v>
      </c>
      <c r="M1633" s="6">
        <v>5772.4059999999999</v>
      </c>
      <c r="N1633" s="6">
        <v>4316.5550000000003</v>
      </c>
      <c r="O1633" s="6">
        <v>3766.0720000000001</v>
      </c>
      <c r="P1633" s="6">
        <v>3935.125</v>
      </c>
      <c r="Q1633" s="6">
        <v>5307.1170000000002</v>
      </c>
      <c r="R1633" s="7">
        <v>54249.788999999997</v>
      </c>
    </row>
    <row r="1634" spans="2:18" x14ac:dyDescent="0.15">
      <c r="B1634" s="90"/>
      <c r="C1634" s="93"/>
      <c r="D1634" s="96"/>
      <c r="E1634" s="1" t="s">
        <v>73</v>
      </c>
      <c r="F1634" s="6">
        <v>5814.94</v>
      </c>
      <c r="G1634" s="6">
        <v>5660.2049999999999</v>
      </c>
      <c r="H1634" s="6">
        <v>5093.91</v>
      </c>
      <c r="I1634" s="6">
        <v>4581.6170000000002</v>
      </c>
      <c r="J1634" s="6">
        <v>4087.8</v>
      </c>
      <c r="K1634" s="6">
        <v>4543.5439999999999</v>
      </c>
      <c r="L1634" s="6">
        <v>6403.8190000000004</v>
      </c>
      <c r="M1634" s="6">
        <v>6705.0519999999997</v>
      </c>
      <c r="N1634" s="6">
        <v>5013.9849999999997</v>
      </c>
      <c r="O1634" s="6">
        <v>4374.5590000000002</v>
      </c>
      <c r="P1634" s="6">
        <v>4570.93</v>
      </c>
      <c r="Q1634" s="6">
        <v>6164.5919999999996</v>
      </c>
      <c r="R1634" s="7">
        <v>63014.951999999997</v>
      </c>
    </row>
    <row r="1635" spans="2:18" x14ac:dyDescent="0.15">
      <c r="B1635" s="90"/>
      <c r="C1635" s="93"/>
      <c r="D1635" s="96"/>
      <c r="E1635" s="1" t="s">
        <v>74</v>
      </c>
      <c r="F1635" s="6">
        <v>7185.78</v>
      </c>
      <c r="G1635" s="6">
        <v>6994.5720000000001</v>
      </c>
      <c r="H1635" s="6">
        <v>6294.78</v>
      </c>
      <c r="I1635" s="6">
        <v>5661.7169999999996</v>
      </c>
      <c r="J1635" s="6">
        <v>5051.4830000000002</v>
      </c>
      <c r="K1635" s="6">
        <v>5614.6639999999998</v>
      </c>
      <c r="L1635" s="6">
        <v>7913.4960000000001</v>
      </c>
      <c r="M1635" s="6">
        <v>8285.7420000000002</v>
      </c>
      <c r="N1635" s="6">
        <v>6196.009</v>
      </c>
      <c r="O1635" s="6">
        <v>5405.84</v>
      </c>
      <c r="P1635" s="6">
        <v>5648.5020000000004</v>
      </c>
      <c r="Q1635" s="6">
        <v>7617.8649999999998</v>
      </c>
      <c r="R1635" s="7">
        <v>77870.463000000003</v>
      </c>
    </row>
    <row r="1636" spans="2:18" x14ac:dyDescent="0.15">
      <c r="B1636" s="90"/>
      <c r="C1636" s="93"/>
      <c r="D1636" s="96" t="s">
        <v>27</v>
      </c>
      <c r="E1636" s="1"/>
      <c r="F1636" s="8" t="s">
        <v>76</v>
      </c>
      <c r="G1636" s="8" t="s">
        <v>56</v>
      </c>
      <c r="H1636" s="8" t="s">
        <v>57</v>
      </c>
      <c r="I1636" s="8" t="s">
        <v>58</v>
      </c>
      <c r="J1636" s="8" t="s">
        <v>59</v>
      </c>
      <c r="K1636" s="8" t="s">
        <v>60</v>
      </c>
      <c r="L1636" s="8" t="s">
        <v>61</v>
      </c>
      <c r="M1636" s="8" t="s">
        <v>62</v>
      </c>
      <c r="N1636" s="8" t="s">
        <v>63</v>
      </c>
      <c r="O1636" s="8" t="s">
        <v>64</v>
      </c>
      <c r="P1636" s="8" t="s">
        <v>65</v>
      </c>
      <c r="Q1636" s="8" t="s">
        <v>66</v>
      </c>
      <c r="R1636" s="9" t="s">
        <v>75</v>
      </c>
    </row>
    <row r="1637" spans="2:18" x14ac:dyDescent="0.15">
      <c r="B1637" s="90"/>
      <c r="C1637" s="93"/>
      <c r="D1637" s="96"/>
      <c r="E1637" s="1" t="s">
        <v>69</v>
      </c>
      <c r="F1637" s="6">
        <v>1051.2760000000001</v>
      </c>
      <c r="G1637" s="6">
        <v>1005.599</v>
      </c>
      <c r="H1637" s="6">
        <v>915.16399999999999</v>
      </c>
      <c r="I1637" s="6">
        <v>774.44799999999998</v>
      </c>
      <c r="J1637" s="6">
        <v>576.22</v>
      </c>
      <c r="K1637" s="6">
        <v>450.46800000000002</v>
      </c>
      <c r="L1637" s="6">
        <v>369.98</v>
      </c>
      <c r="M1637" s="6">
        <v>314.08</v>
      </c>
      <c r="N1637" s="6">
        <v>364.31599999999997</v>
      </c>
      <c r="O1637" s="6">
        <v>487.673</v>
      </c>
      <c r="P1637" s="6">
        <v>668.91</v>
      </c>
      <c r="Q1637" s="6">
        <v>1022.728</v>
      </c>
      <c r="R1637" s="7">
        <v>8000.9530000000004</v>
      </c>
    </row>
    <row r="1638" spans="2:18" x14ac:dyDescent="0.15">
      <c r="B1638" s="90"/>
      <c r="C1638" s="93"/>
      <c r="D1638" s="96"/>
      <c r="E1638" s="1" t="s">
        <v>70</v>
      </c>
      <c r="F1638" s="6">
        <v>1835.2550000000001</v>
      </c>
      <c r="G1638" s="6">
        <v>1755.55</v>
      </c>
      <c r="H1638" s="6">
        <v>1597.6579999999999</v>
      </c>
      <c r="I1638" s="6">
        <v>1352.0029999999999</v>
      </c>
      <c r="J1638" s="6">
        <v>1005.921</v>
      </c>
      <c r="K1638" s="6">
        <v>786.42</v>
      </c>
      <c r="L1638" s="6">
        <v>645.88699999999994</v>
      </c>
      <c r="M1638" s="6">
        <v>548.31600000000003</v>
      </c>
      <c r="N1638" s="6">
        <v>636.03300000000002</v>
      </c>
      <c r="O1638" s="6">
        <v>851.34400000000005</v>
      </c>
      <c r="P1638" s="6">
        <v>1167.7729999999999</v>
      </c>
      <c r="Q1638" s="6">
        <v>1785.434</v>
      </c>
      <c r="R1638" s="7">
        <v>13967.593999999999</v>
      </c>
    </row>
    <row r="1639" spans="2:18" x14ac:dyDescent="0.15">
      <c r="B1639" s="90"/>
      <c r="C1639" s="93"/>
      <c r="D1639" s="96"/>
      <c r="E1639" s="1" t="s">
        <v>71</v>
      </c>
      <c r="F1639" s="6">
        <v>2249.808</v>
      </c>
      <c r="G1639" s="6">
        <v>2152.098</v>
      </c>
      <c r="H1639" s="6">
        <v>1958.567</v>
      </c>
      <c r="I1639" s="6">
        <v>1657.38</v>
      </c>
      <c r="J1639" s="6">
        <v>1233.1579999999999</v>
      </c>
      <c r="K1639" s="6">
        <v>964.06500000000005</v>
      </c>
      <c r="L1639" s="6">
        <v>791.76099999999997</v>
      </c>
      <c r="M1639" s="6">
        <v>672.18</v>
      </c>
      <c r="N1639" s="6">
        <v>779.697</v>
      </c>
      <c r="O1639" s="6">
        <v>1043.6790000000001</v>
      </c>
      <c r="P1639" s="6">
        <v>1431.57</v>
      </c>
      <c r="Q1639" s="6">
        <v>2188.7049999999999</v>
      </c>
      <c r="R1639" s="7">
        <v>17122.62</v>
      </c>
    </row>
    <row r="1640" spans="2:18" x14ac:dyDescent="0.15">
      <c r="B1640" s="90"/>
      <c r="C1640" s="93"/>
      <c r="D1640" s="96"/>
      <c r="E1640" s="1" t="s">
        <v>72</v>
      </c>
      <c r="F1640" s="6">
        <v>2453.2849999999999</v>
      </c>
      <c r="G1640" s="6">
        <v>2346.6880000000001</v>
      </c>
      <c r="H1640" s="6">
        <v>2135.66</v>
      </c>
      <c r="I1640" s="6">
        <v>1807.259</v>
      </c>
      <c r="J1640" s="6">
        <v>1344.635</v>
      </c>
      <c r="K1640" s="6">
        <v>1051.23</v>
      </c>
      <c r="L1640" s="6">
        <v>863.36300000000006</v>
      </c>
      <c r="M1640" s="6">
        <v>732.96</v>
      </c>
      <c r="N1640" s="6">
        <v>850.23900000000003</v>
      </c>
      <c r="O1640" s="6">
        <v>1138.027</v>
      </c>
      <c r="P1640" s="6">
        <v>1561.0050000000001</v>
      </c>
      <c r="Q1640" s="6">
        <v>2386.6559999999999</v>
      </c>
      <c r="R1640" s="7">
        <v>18671.008000000002</v>
      </c>
    </row>
    <row r="1641" spans="2:18" x14ac:dyDescent="0.15">
      <c r="B1641" s="90"/>
      <c r="C1641" s="93"/>
      <c r="D1641" s="96"/>
      <c r="E1641" s="1" t="s">
        <v>73</v>
      </c>
      <c r="F1641" s="6">
        <v>2566.4659999999999</v>
      </c>
      <c r="G1641" s="6">
        <v>2454.989</v>
      </c>
      <c r="H1641" s="6">
        <v>2234.2440000000001</v>
      </c>
      <c r="I1641" s="6">
        <v>1890.6489999999999</v>
      </c>
      <c r="J1641" s="6">
        <v>1406.7049999999999</v>
      </c>
      <c r="K1641" s="6">
        <v>1099.7629999999999</v>
      </c>
      <c r="L1641" s="6">
        <v>903.19200000000001</v>
      </c>
      <c r="M1641" s="6">
        <v>766.75800000000004</v>
      </c>
      <c r="N1641" s="6">
        <v>889.471</v>
      </c>
      <c r="O1641" s="6">
        <v>1190.5650000000001</v>
      </c>
      <c r="P1641" s="6">
        <v>1633.067</v>
      </c>
      <c r="Q1641" s="6">
        <v>2496.752</v>
      </c>
      <c r="R1641" s="7">
        <v>19532.620999999999</v>
      </c>
    </row>
    <row r="1642" spans="2:18" x14ac:dyDescent="0.15">
      <c r="B1642" s="90"/>
      <c r="C1642" s="93"/>
      <c r="D1642" s="96"/>
      <c r="E1642" s="1" t="s">
        <v>74</v>
      </c>
      <c r="F1642" s="6">
        <v>2541.7849999999999</v>
      </c>
      <c r="G1642" s="6">
        <v>2431.3670000000002</v>
      </c>
      <c r="H1642" s="6">
        <v>2212.741</v>
      </c>
      <c r="I1642" s="6">
        <v>1872.461</v>
      </c>
      <c r="J1642" s="6">
        <v>1393.1679999999999</v>
      </c>
      <c r="K1642" s="6">
        <v>1089.172</v>
      </c>
      <c r="L1642" s="6">
        <v>894.53599999999994</v>
      </c>
      <c r="M1642" s="6">
        <v>759.39099999999996</v>
      </c>
      <c r="N1642" s="6">
        <v>880.90599999999995</v>
      </c>
      <c r="O1642" s="6">
        <v>1179.0999999999999</v>
      </c>
      <c r="P1642" s="6">
        <v>1617.32</v>
      </c>
      <c r="Q1642" s="6">
        <v>2472.7620000000002</v>
      </c>
      <c r="R1642" s="7">
        <v>19344.753000000001</v>
      </c>
    </row>
    <row r="1643" spans="2:18" x14ac:dyDescent="0.15">
      <c r="B1643" s="90"/>
      <c r="C1643" s="93"/>
      <c r="D1643" s="96" t="s">
        <v>8</v>
      </c>
      <c r="E1643" s="1"/>
      <c r="F1643" s="8" t="s">
        <v>76</v>
      </c>
      <c r="G1643" s="8" t="s">
        <v>56</v>
      </c>
      <c r="H1643" s="8" t="s">
        <v>57</v>
      </c>
      <c r="I1643" s="8" t="s">
        <v>58</v>
      </c>
      <c r="J1643" s="8" t="s">
        <v>59</v>
      </c>
      <c r="K1643" s="8" t="s">
        <v>60</v>
      </c>
      <c r="L1643" s="8" t="s">
        <v>61</v>
      </c>
      <c r="M1643" s="8" t="s">
        <v>62</v>
      </c>
      <c r="N1643" s="8" t="s">
        <v>63</v>
      </c>
      <c r="O1643" s="8" t="s">
        <v>64</v>
      </c>
      <c r="P1643" s="8" t="s">
        <v>65</v>
      </c>
      <c r="Q1643" s="8" t="s">
        <v>66</v>
      </c>
      <c r="R1643" s="9" t="s">
        <v>75</v>
      </c>
    </row>
    <row r="1644" spans="2:18" x14ac:dyDescent="0.15">
      <c r="B1644" s="90"/>
      <c r="C1644" s="93"/>
      <c r="D1644" s="96"/>
      <c r="E1644" s="1" t="s">
        <v>69</v>
      </c>
      <c r="F1644" s="6">
        <v>135.607</v>
      </c>
      <c r="G1644" s="6">
        <v>120.596</v>
      </c>
      <c r="H1644" s="6">
        <v>64.959000000000003</v>
      </c>
      <c r="I1644" s="6">
        <v>11.01</v>
      </c>
      <c r="J1644" s="6">
        <v>0.47699999999999998</v>
      </c>
      <c r="K1644" s="6">
        <v>0</v>
      </c>
      <c r="L1644" s="6">
        <v>0.29399999999999998</v>
      </c>
      <c r="M1644" s="6">
        <v>5.5419999999999998</v>
      </c>
      <c r="N1644" s="6">
        <v>0</v>
      </c>
      <c r="O1644" s="6">
        <v>0.80700000000000005</v>
      </c>
      <c r="P1644" s="6">
        <v>61.069000000000003</v>
      </c>
      <c r="Q1644" s="6">
        <v>119.422</v>
      </c>
      <c r="R1644" s="7">
        <v>519.78200000000004</v>
      </c>
    </row>
    <row r="1645" spans="2:18" x14ac:dyDescent="0.15">
      <c r="B1645" s="90"/>
      <c r="C1645" s="93"/>
      <c r="D1645" s="96"/>
      <c r="E1645" s="1" t="s">
        <v>70</v>
      </c>
      <c r="F1645" s="6">
        <v>328.392</v>
      </c>
      <c r="G1645" s="6">
        <v>292.02199999999999</v>
      </c>
      <c r="H1645" s="6">
        <v>157.29599999999999</v>
      </c>
      <c r="I1645" s="6">
        <v>26.681000000000001</v>
      </c>
      <c r="J1645" s="6">
        <v>1.1379999999999999</v>
      </c>
      <c r="K1645" s="6">
        <v>0</v>
      </c>
      <c r="L1645" s="6">
        <v>0.73399999999999999</v>
      </c>
      <c r="M1645" s="6">
        <v>13.432</v>
      </c>
      <c r="N1645" s="6">
        <v>0</v>
      </c>
      <c r="O1645" s="6">
        <v>1.982</v>
      </c>
      <c r="P1645" s="6">
        <v>147.90100000000001</v>
      </c>
      <c r="Q1645" s="6">
        <v>289.19600000000003</v>
      </c>
      <c r="R1645" s="7">
        <v>1258.7729999999999</v>
      </c>
    </row>
    <row r="1646" spans="2:18" x14ac:dyDescent="0.15">
      <c r="B1646" s="90"/>
      <c r="C1646" s="93"/>
      <c r="D1646" s="96"/>
      <c r="E1646" s="1" t="s">
        <v>71</v>
      </c>
      <c r="F1646" s="6">
        <v>336.245</v>
      </c>
      <c r="G1646" s="6">
        <v>298.995</v>
      </c>
      <c r="H1646" s="6">
        <v>161.04</v>
      </c>
      <c r="I1646" s="6">
        <v>27.305</v>
      </c>
      <c r="J1646" s="6">
        <v>1.1379999999999999</v>
      </c>
      <c r="K1646" s="6">
        <v>0</v>
      </c>
      <c r="L1646" s="6">
        <v>0.77100000000000002</v>
      </c>
      <c r="M1646" s="6">
        <v>13.763</v>
      </c>
      <c r="N1646" s="6">
        <v>0</v>
      </c>
      <c r="O1646" s="6">
        <v>2.0190000000000001</v>
      </c>
      <c r="P1646" s="6">
        <v>151.42400000000001</v>
      </c>
      <c r="Q1646" s="6">
        <v>296.096</v>
      </c>
      <c r="R1646" s="7">
        <v>1288.8309999999999</v>
      </c>
    </row>
    <row r="1647" spans="2:18" x14ac:dyDescent="0.15">
      <c r="B1647" s="90"/>
      <c r="C1647" s="93"/>
      <c r="D1647" s="96"/>
      <c r="E1647" s="1" t="s">
        <v>72</v>
      </c>
      <c r="F1647" s="6">
        <v>307.61900000000003</v>
      </c>
      <c r="G1647" s="6">
        <v>273.56200000000001</v>
      </c>
      <c r="H1647" s="6">
        <v>147.351</v>
      </c>
      <c r="I1647" s="6">
        <v>24.992999999999999</v>
      </c>
      <c r="J1647" s="6">
        <v>1.0640000000000001</v>
      </c>
      <c r="K1647" s="6">
        <v>0</v>
      </c>
      <c r="L1647" s="6">
        <v>0.69699999999999995</v>
      </c>
      <c r="M1647" s="6">
        <v>12.587999999999999</v>
      </c>
      <c r="N1647" s="6">
        <v>0</v>
      </c>
      <c r="O1647" s="6">
        <v>1.835</v>
      </c>
      <c r="P1647" s="6">
        <v>138.54300000000001</v>
      </c>
      <c r="Q1647" s="6">
        <v>270.91899999999998</v>
      </c>
      <c r="R1647" s="7">
        <v>1179.2080000000001</v>
      </c>
    </row>
    <row r="1648" spans="2:18" x14ac:dyDescent="0.15">
      <c r="B1648" s="90"/>
      <c r="C1648" s="93"/>
      <c r="D1648" s="96"/>
      <c r="E1648" s="1" t="s">
        <v>73</v>
      </c>
      <c r="F1648" s="6">
        <v>411.70100000000002</v>
      </c>
      <c r="G1648" s="6">
        <v>366.11900000000003</v>
      </c>
      <c r="H1648" s="6">
        <v>197.18899999999999</v>
      </c>
      <c r="I1648" s="6">
        <v>33.47</v>
      </c>
      <c r="J1648" s="6">
        <v>1.431</v>
      </c>
      <c r="K1648" s="6">
        <v>0</v>
      </c>
      <c r="L1648" s="6">
        <v>0.95399999999999996</v>
      </c>
      <c r="M1648" s="6">
        <v>16.844999999999999</v>
      </c>
      <c r="N1648" s="6">
        <v>0</v>
      </c>
      <c r="O1648" s="6">
        <v>2.4590000000000001</v>
      </c>
      <c r="P1648" s="6">
        <v>185.40799999999999</v>
      </c>
      <c r="Q1648" s="6">
        <v>362.596</v>
      </c>
      <c r="R1648" s="7">
        <v>1578.173</v>
      </c>
    </row>
    <row r="1649" spans="2:18" x14ac:dyDescent="0.15">
      <c r="B1649" s="90"/>
      <c r="C1649" s="93"/>
      <c r="D1649" s="96"/>
      <c r="E1649" s="1" t="s">
        <v>74</v>
      </c>
      <c r="F1649" s="6">
        <v>614.35799999999995</v>
      </c>
      <c r="G1649" s="6">
        <v>546.31600000000003</v>
      </c>
      <c r="H1649" s="6">
        <v>294.26100000000002</v>
      </c>
      <c r="I1649" s="6">
        <v>49.911999999999999</v>
      </c>
      <c r="J1649" s="6">
        <v>2.0920000000000001</v>
      </c>
      <c r="K1649" s="6">
        <v>0</v>
      </c>
      <c r="L1649" s="6">
        <v>1.395</v>
      </c>
      <c r="M1649" s="6">
        <v>25.14</v>
      </c>
      <c r="N1649" s="6">
        <v>0</v>
      </c>
      <c r="O1649" s="6">
        <v>3.7069999999999999</v>
      </c>
      <c r="P1649" s="6">
        <v>276.68099999999998</v>
      </c>
      <c r="Q1649" s="6">
        <v>541.03099999999995</v>
      </c>
      <c r="R1649" s="7">
        <v>2354.8919999999998</v>
      </c>
    </row>
    <row r="1650" spans="2:18" x14ac:dyDescent="0.15">
      <c r="B1650" s="90"/>
      <c r="C1650" s="93"/>
      <c r="D1650" s="96" t="s">
        <v>68</v>
      </c>
      <c r="E1650" s="1"/>
      <c r="F1650" s="8" t="s">
        <v>76</v>
      </c>
      <c r="G1650" s="8" t="s">
        <v>56</v>
      </c>
      <c r="H1650" s="8" t="s">
        <v>57</v>
      </c>
      <c r="I1650" s="8" t="s">
        <v>58</v>
      </c>
      <c r="J1650" s="8" t="s">
        <v>59</v>
      </c>
      <c r="K1650" s="8" t="s">
        <v>60</v>
      </c>
      <c r="L1650" s="8" t="s">
        <v>61</v>
      </c>
      <c r="M1650" s="8" t="s">
        <v>62</v>
      </c>
      <c r="N1650" s="8" t="s">
        <v>63</v>
      </c>
      <c r="O1650" s="8" t="s">
        <v>64</v>
      </c>
      <c r="P1650" s="8" t="s">
        <v>65</v>
      </c>
      <c r="Q1650" s="8" t="s">
        <v>66</v>
      </c>
      <c r="R1650" s="9" t="s">
        <v>75</v>
      </c>
    </row>
    <row r="1651" spans="2:18" x14ac:dyDescent="0.15">
      <c r="B1651" s="90"/>
      <c r="C1651" s="93"/>
      <c r="D1651" s="96"/>
      <c r="E1651" s="1" t="s">
        <v>69</v>
      </c>
      <c r="F1651" s="6">
        <v>3414.3980000000001</v>
      </c>
      <c r="G1651" s="6">
        <v>3294.4380000000001</v>
      </c>
      <c r="H1651" s="6">
        <v>2931.4399999999996</v>
      </c>
      <c r="I1651" s="6">
        <v>2540.5300000000002</v>
      </c>
      <c r="J1651" s="6">
        <v>2142.6009999999997</v>
      </c>
      <c r="K1651" s="6">
        <v>2190.9589999999998</v>
      </c>
      <c r="L1651" s="6">
        <v>2823.3719999999998</v>
      </c>
      <c r="M1651" s="6">
        <v>2888.1219999999998</v>
      </c>
      <c r="N1651" s="6">
        <v>2285.0160000000001</v>
      </c>
      <c r="O1651" s="6">
        <v>2164.2329999999997</v>
      </c>
      <c r="P1651" s="6">
        <v>2480.962</v>
      </c>
      <c r="Q1651" s="6">
        <v>3503.6109999999999</v>
      </c>
      <c r="R1651" s="7">
        <v>32659.781999999999</v>
      </c>
    </row>
    <row r="1652" spans="2:18" x14ac:dyDescent="0.15">
      <c r="B1652" s="90"/>
      <c r="C1652" s="93"/>
      <c r="D1652" s="96"/>
      <c r="E1652" s="1" t="s">
        <v>70</v>
      </c>
      <c r="F1652" s="6">
        <v>6172.5470000000005</v>
      </c>
      <c r="G1652" s="6">
        <v>5949.7960000000003</v>
      </c>
      <c r="H1652" s="6">
        <v>5266.768</v>
      </c>
      <c r="I1652" s="6">
        <v>4537.3129999999992</v>
      </c>
      <c r="J1652" s="6">
        <v>3825.2389999999996</v>
      </c>
      <c r="K1652" s="6">
        <v>3918.8040000000001</v>
      </c>
      <c r="L1652" s="6">
        <v>5061.4980000000005</v>
      </c>
      <c r="M1652" s="6">
        <v>5184.308</v>
      </c>
      <c r="N1652" s="6">
        <v>4092.7419999999997</v>
      </c>
      <c r="O1652" s="6">
        <v>3869.2049999999999</v>
      </c>
      <c r="P1652" s="6">
        <v>4466.9340000000002</v>
      </c>
      <c r="Q1652" s="6">
        <v>6324.5830000000005</v>
      </c>
      <c r="R1652" s="7">
        <v>58669.737000000001</v>
      </c>
    </row>
    <row r="1653" spans="2:18" x14ac:dyDescent="0.15">
      <c r="B1653" s="90"/>
      <c r="C1653" s="93"/>
      <c r="D1653" s="96"/>
      <c r="E1653" s="1" t="s">
        <v>71</v>
      </c>
      <c r="F1653" s="6">
        <v>7268.0419999999995</v>
      </c>
      <c r="G1653" s="6">
        <v>7008.4960000000001</v>
      </c>
      <c r="H1653" s="6">
        <v>6221.0519999999997</v>
      </c>
      <c r="I1653" s="6">
        <v>5373.643</v>
      </c>
      <c r="J1653" s="6">
        <v>4525.6509999999998</v>
      </c>
      <c r="K1653" s="6">
        <v>4622.3770000000004</v>
      </c>
      <c r="L1653" s="6">
        <v>5948.6719999999996</v>
      </c>
      <c r="M1653" s="6">
        <v>6084.6280000000006</v>
      </c>
      <c r="N1653" s="6">
        <v>4816.7839999999997</v>
      </c>
      <c r="O1653" s="6">
        <v>4567.9449999999997</v>
      </c>
      <c r="P1653" s="6">
        <v>5263.3530000000001</v>
      </c>
      <c r="Q1653" s="6">
        <v>7448.3269999999993</v>
      </c>
      <c r="R1653" s="7">
        <v>69148.948000000004</v>
      </c>
    </row>
    <row r="1654" spans="2:18" x14ac:dyDescent="0.15">
      <c r="B1654" s="90"/>
      <c r="C1654" s="93"/>
      <c r="D1654" s="96"/>
      <c r="E1654" s="1" t="s">
        <v>72</v>
      </c>
      <c r="F1654" s="6">
        <v>7767.0029999999997</v>
      </c>
      <c r="G1654" s="6">
        <v>7493.1350000000002</v>
      </c>
      <c r="H1654" s="6">
        <v>6668.3739999999998</v>
      </c>
      <c r="I1654" s="6">
        <v>5776.58</v>
      </c>
      <c r="J1654" s="6">
        <v>4864.9010000000007</v>
      </c>
      <c r="K1654" s="6">
        <v>4962.7839999999997</v>
      </c>
      <c r="L1654" s="6">
        <v>6377.1330000000007</v>
      </c>
      <c r="M1654" s="6">
        <v>6517.9539999999997</v>
      </c>
      <c r="N1654" s="6">
        <v>5166.7939999999999</v>
      </c>
      <c r="O1654" s="6">
        <v>4905.9340000000002</v>
      </c>
      <c r="P1654" s="6">
        <v>5634.6729999999998</v>
      </c>
      <c r="Q1654" s="6">
        <v>7964.692</v>
      </c>
      <c r="R1654" s="7">
        <v>74100.00499999999</v>
      </c>
    </row>
    <row r="1655" spans="2:18" x14ac:dyDescent="0.15">
      <c r="B1655" s="90"/>
      <c r="C1655" s="93"/>
      <c r="D1655" s="96"/>
      <c r="E1655" s="1" t="s">
        <v>73</v>
      </c>
      <c r="F1655" s="6">
        <v>8793.107</v>
      </c>
      <c r="G1655" s="6">
        <v>8481.3130000000001</v>
      </c>
      <c r="H1655" s="6">
        <v>7525.3430000000008</v>
      </c>
      <c r="I1655" s="6">
        <v>6505.7359999999999</v>
      </c>
      <c r="J1655" s="6">
        <v>5495.9359999999997</v>
      </c>
      <c r="K1655" s="6">
        <v>5643.3069999999998</v>
      </c>
      <c r="L1655" s="6">
        <v>7307.9650000000001</v>
      </c>
      <c r="M1655" s="6">
        <v>7488.6549999999997</v>
      </c>
      <c r="N1655" s="6">
        <v>5903.4560000000001</v>
      </c>
      <c r="O1655" s="6">
        <v>5567.5829999999996</v>
      </c>
      <c r="P1655" s="6">
        <v>6389.4050000000007</v>
      </c>
      <c r="Q1655" s="6">
        <v>9023.9399999999987</v>
      </c>
      <c r="R1655" s="7">
        <v>84125.745999999999</v>
      </c>
    </row>
    <row r="1656" spans="2:18" ht="14.25" thickBot="1" x14ac:dyDescent="0.2">
      <c r="B1656" s="91"/>
      <c r="C1656" s="94"/>
      <c r="D1656" s="97"/>
      <c r="E1656" s="10" t="s">
        <v>74</v>
      </c>
      <c r="F1656" s="11">
        <v>10341.922999999999</v>
      </c>
      <c r="G1656" s="11">
        <v>9972.255000000001</v>
      </c>
      <c r="H1656" s="11">
        <v>8801.7820000000011</v>
      </c>
      <c r="I1656" s="11">
        <v>7584.09</v>
      </c>
      <c r="J1656" s="11">
        <v>6446.7429999999995</v>
      </c>
      <c r="K1656" s="11">
        <v>6703.8359999999993</v>
      </c>
      <c r="L1656" s="11">
        <v>8809.4269999999997</v>
      </c>
      <c r="M1656" s="11">
        <v>9070.2729999999992</v>
      </c>
      <c r="N1656" s="11">
        <v>7076.915</v>
      </c>
      <c r="O1656" s="11">
        <v>6588.6470000000008</v>
      </c>
      <c r="P1656" s="11">
        <v>7542.5029999999997</v>
      </c>
      <c r="Q1656" s="11">
        <v>10631.657999999999</v>
      </c>
      <c r="R1656" s="12">
        <v>99570.108000000007</v>
      </c>
    </row>
    <row r="1657" spans="2:18" ht="14.25" thickBot="1" x14ac:dyDescent="0.2">
      <c r="B1657" s="2">
        <v>30</v>
      </c>
      <c r="C1657" s="86" t="s">
        <v>33</v>
      </c>
      <c r="D1657" s="87"/>
      <c r="E1657" s="87"/>
      <c r="F1657" s="87"/>
      <c r="G1657" s="87"/>
      <c r="H1657" s="87"/>
      <c r="I1657" s="87"/>
      <c r="J1657" s="87"/>
      <c r="K1657" s="87"/>
      <c r="L1657" s="87"/>
      <c r="M1657" s="87"/>
      <c r="N1657" s="87"/>
      <c r="O1657" s="87"/>
      <c r="P1657" s="87"/>
      <c r="Q1657" s="87"/>
      <c r="R1657" s="88"/>
    </row>
    <row r="1658" spans="2:18" x14ac:dyDescent="0.15">
      <c r="B1658" s="89" t="s">
        <v>33</v>
      </c>
      <c r="C1658" s="92" t="s">
        <v>55</v>
      </c>
      <c r="D1658" s="95" t="s">
        <v>2</v>
      </c>
      <c r="E1658" s="3"/>
      <c r="F1658" s="4" t="s">
        <v>76</v>
      </c>
      <c r="G1658" s="4" t="s">
        <v>56</v>
      </c>
      <c r="H1658" s="4" t="s">
        <v>57</v>
      </c>
      <c r="I1658" s="4" t="s">
        <v>58</v>
      </c>
      <c r="J1658" s="4" t="s">
        <v>59</v>
      </c>
      <c r="K1658" s="4" t="s">
        <v>60</v>
      </c>
      <c r="L1658" s="4" t="s">
        <v>61</v>
      </c>
      <c r="M1658" s="4" t="s">
        <v>62</v>
      </c>
      <c r="N1658" s="4" t="s">
        <v>63</v>
      </c>
      <c r="O1658" s="4" t="s">
        <v>64</v>
      </c>
      <c r="P1658" s="4" t="s">
        <v>65</v>
      </c>
      <c r="Q1658" s="4" t="s">
        <v>66</v>
      </c>
      <c r="R1658" s="5" t="s">
        <v>75</v>
      </c>
    </row>
    <row r="1659" spans="2:18" x14ac:dyDescent="0.15">
      <c r="B1659" s="90"/>
      <c r="C1659" s="93"/>
      <c r="D1659" s="96"/>
      <c r="E1659" s="1" t="s">
        <v>69</v>
      </c>
      <c r="F1659" s="6">
        <v>220.88499999999999</v>
      </c>
      <c r="G1659" s="6">
        <v>221.03800000000001</v>
      </c>
      <c r="H1659" s="6">
        <v>197.483</v>
      </c>
      <c r="I1659" s="6">
        <v>170.84399999999999</v>
      </c>
      <c r="J1659" s="6">
        <v>153.018</v>
      </c>
      <c r="K1659" s="6">
        <v>155.01900000000001</v>
      </c>
      <c r="L1659" s="6">
        <v>192.839</v>
      </c>
      <c r="M1659" s="6">
        <v>215.209</v>
      </c>
      <c r="N1659" s="6">
        <v>166.672</v>
      </c>
      <c r="O1659" s="6">
        <v>154.31100000000001</v>
      </c>
      <c r="P1659" s="6">
        <v>171.70500000000001</v>
      </c>
      <c r="Q1659" s="6">
        <v>215.179</v>
      </c>
      <c r="R1659" s="7">
        <v>2234.2020000000002</v>
      </c>
    </row>
    <row r="1660" spans="2:18" x14ac:dyDescent="0.15">
      <c r="B1660" s="90"/>
      <c r="C1660" s="93"/>
      <c r="D1660" s="96"/>
      <c r="E1660" s="1" t="s">
        <v>70</v>
      </c>
      <c r="F1660" s="6">
        <v>397.529</v>
      </c>
      <c r="G1660" s="6">
        <v>397.80500000000001</v>
      </c>
      <c r="H1660" s="6">
        <v>355.41399999999999</v>
      </c>
      <c r="I1660" s="6">
        <v>307.471</v>
      </c>
      <c r="J1660" s="6">
        <v>275.38900000000001</v>
      </c>
      <c r="K1660" s="6">
        <v>278.99</v>
      </c>
      <c r="L1660" s="6">
        <v>347.05500000000001</v>
      </c>
      <c r="M1660" s="6">
        <v>387.315</v>
      </c>
      <c r="N1660" s="6">
        <v>299.96100000000001</v>
      </c>
      <c r="O1660" s="6">
        <v>277.71600000000001</v>
      </c>
      <c r="P1660" s="6">
        <v>309.02</v>
      </c>
      <c r="Q1660" s="6">
        <v>387.26</v>
      </c>
      <c r="R1660" s="7">
        <v>4020.9250000000002</v>
      </c>
    </row>
    <row r="1661" spans="2:18" x14ac:dyDescent="0.15">
      <c r="B1661" s="90"/>
      <c r="C1661" s="93"/>
      <c r="D1661" s="96"/>
      <c r="E1661" s="1" t="s">
        <v>71</v>
      </c>
      <c r="F1661" s="6">
        <v>464.274</v>
      </c>
      <c r="G1661" s="6">
        <v>464.596</v>
      </c>
      <c r="H1661" s="6">
        <v>415.08699999999999</v>
      </c>
      <c r="I1661" s="6">
        <v>359.09500000000003</v>
      </c>
      <c r="J1661" s="6">
        <v>321.62599999999998</v>
      </c>
      <c r="K1661" s="6">
        <v>325.83199999999999</v>
      </c>
      <c r="L1661" s="6">
        <v>405.32499999999999</v>
      </c>
      <c r="M1661" s="6">
        <v>452.34500000000003</v>
      </c>
      <c r="N1661" s="6">
        <v>350.32499999999999</v>
      </c>
      <c r="O1661" s="6">
        <v>324.34500000000003</v>
      </c>
      <c r="P1661" s="6">
        <v>360.904</v>
      </c>
      <c r="Q1661" s="6">
        <v>452.28100000000001</v>
      </c>
      <c r="R1661" s="7">
        <v>4696.0360000000001</v>
      </c>
    </row>
    <row r="1662" spans="2:18" x14ac:dyDescent="0.15">
      <c r="B1662" s="90"/>
      <c r="C1662" s="93"/>
      <c r="D1662" s="96"/>
      <c r="E1662" s="1" t="s">
        <v>72</v>
      </c>
      <c r="F1662" s="6">
        <v>496.41399999999999</v>
      </c>
      <c r="G1662" s="6">
        <v>496.75700000000001</v>
      </c>
      <c r="H1662" s="6">
        <v>443.822</v>
      </c>
      <c r="I1662" s="6">
        <v>383.95299999999997</v>
      </c>
      <c r="J1662" s="6">
        <v>343.89100000000002</v>
      </c>
      <c r="K1662" s="6">
        <v>348.38799999999998</v>
      </c>
      <c r="L1662" s="6">
        <v>433.38400000000001</v>
      </c>
      <c r="M1662" s="6">
        <v>483.65800000000002</v>
      </c>
      <c r="N1662" s="6">
        <v>374.57600000000002</v>
      </c>
      <c r="O1662" s="6">
        <v>346.79700000000003</v>
      </c>
      <c r="P1662" s="6">
        <v>385.88799999999998</v>
      </c>
      <c r="Q1662" s="6">
        <v>483.59</v>
      </c>
      <c r="R1662" s="7">
        <v>5021.1180000000004</v>
      </c>
    </row>
    <row r="1663" spans="2:18" x14ac:dyDescent="0.15">
      <c r="B1663" s="90"/>
      <c r="C1663" s="93"/>
      <c r="D1663" s="96"/>
      <c r="E1663" s="1" t="s">
        <v>73</v>
      </c>
      <c r="F1663" s="6">
        <v>576.61900000000003</v>
      </c>
      <c r="G1663" s="6">
        <v>577.01900000000001</v>
      </c>
      <c r="H1663" s="6">
        <v>515.53</v>
      </c>
      <c r="I1663" s="6">
        <v>445.98899999999998</v>
      </c>
      <c r="J1663" s="6">
        <v>399.45299999999997</v>
      </c>
      <c r="K1663" s="6">
        <v>404.67700000000002</v>
      </c>
      <c r="L1663" s="6">
        <v>503.40600000000001</v>
      </c>
      <c r="M1663" s="6">
        <v>561.803</v>
      </c>
      <c r="N1663" s="6">
        <v>435.096</v>
      </c>
      <c r="O1663" s="6">
        <v>402.83</v>
      </c>
      <c r="P1663" s="6">
        <v>448.23599999999999</v>
      </c>
      <c r="Q1663" s="6">
        <v>561.72400000000005</v>
      </c>
      <c r="R1663" s="7">
        <v>5832.3819999999996</v>
      </c>
    </row>
    <row r="1664" spans="2:18" x14ac:dyDescent="0.15">
      <c r="B1664" s="90"/>
      <c r="C1664" s="93"/>
      <c r="D1664" s="96"/>
      <c r="E1664" s="1" t="s">
        <v>74</v>
      </c>
      <c r="F1664" s="6">
        <v>712.55499999999995</v>
      </c>
      <c r="G1664" s="6">
        <v>713.048</v>
      </c>
      <c r="H1664" s="6">
        <v>637.06399999999996</v>
      </c>
      <c r="I1664" s="6">
        <v>551.12900000000002</v>
      </c>
      <c r="J1664" s="6">
        <v>493.62299999999999</v>
      </c>
      <c r="K1664" s="6">
        <v>500.07799999999997</v>
      </c>
      <c r="L1664" s="6">
        <v>622.08100000000002</v>
      </c>
      <c r="M1664" s="6">
        <v>694.24599999999998</v>
      </c>
      <c r="N1664" s="6">
        <v>537.66899999999998</v>
      </c>
      <c r="O1664" s="6">
        <v>497.79500000000002</v>
      </c>
      <c r="P1664" s="6">
        <v>553.90599999999995</v>
      </c>
      <c r="Q1664" s="6">
        <v>694.14700000000005</v>
      </c>
      <c r="R1664" s="7">
        <v>7207.3419999999996</v>
      </c>
    </row>
    <row r="1665" spans="2:18" x14ac:dyDescent="0.15">
      <c r="B1665" s="90"/>
      <c r="C1665" s="93"/>
      <c r="D1665" s="96" t="s">
        <v>4</v>
      </c>
      <c r="E1665" s="1"/>
      <c r="F1665" s="8" t="s">
        <v>76</v>
      </c>
      <c r="G1665" s="8" t="s">
        <v>56</v>
      </c>
      <c r="H1665" s="8" t="s">
        <v>57</v>
      </c>
      <c r="I1665" s="8" t="s">
        <v>58</v>
      </c>
      <c r="J1665" s="8" t="s">
        <v>59</v>
      </c>
      <c r="K1665" s="8" t="s">
        <v>60</v>
      </c>
      <c r="L1665" s="8" t="s">
        <v>61</v>
      </c>
      <c r="M1665" s="8" t="s">
        <v>62</v>
      </c>
      <c r="N1665" s="8" t="s">
        <v>63</v>
      </c>
      <c r="O1665" s="8" t="s">
        <v>64</v>
      </c>
      <c r="P1665" s="8" t="s">
        <v>65</v>
      </c>
      <c r="Q1665" s="8" t="s">
        <v>66</v>
      </c>
      <c r="R1665" s="9" t="s">
        <v>75</v>
      </c>
    </row>
    <row r="1666" spans="2:18" x14ac:dyDescent="0.15">
      <c r="B1666" s="90"/>
      <c r="C1666" s="93"/>
      <c r="D1666" s="96"/>
      <c r="E1666" s="1" t="s">
        <v>69</v>
      </c>
      <c r="F1666" s="6">
        <v>19.625</v>
      </c>
      <c r="G1666" s="6">
        <v>20.216999999999999</v>
      </c>
      <c r="H1666" s="6">
        <v>18.161999999999999</v>
      </c>
      <c r="I1666" s="6">
        <v>14.84</v>
      </c>
      <c r="J1666" s="6">
        <v>11.265000000000001</v>
      </c>
      <c r="K1666" s="6">
        <v>9.0709999999999997</v>
      </c>
      <c r="L1666" s="6">
        <v>7.48</v>
      </c>
      <c r="M1666" s="6">
        <v>6.85</v>
      </c>
      <c r="N1666" s="6">
        <v>7.4950000000000001</v>
      </c>
      <c r="O1666" s="6">
        <v>9.5340000000000007</v>
      </c>
      <c r="P1666" s="6">
        <v>13.025</v>
      </c>
      <c r="Q1666" s="6">
        <v>18.931999999999999</v>
      </c>
      <c r="R1666" s="7">
        <v>156.49700000000001</v>
      </c>
    </row>
    <row r="1667" spans="2:18" x14ac:dyDescent="0.15">
      <c r="B1667" s="90"/>
      <c r="C1667" s="93"/>
      <c r="D1667" s="96"/>
      <c r="E1667" s="1" t="s">
        <v>70</v>
      </c>
      <c r="F1667" s="6">
        <v>34.26</v>
      </c>
      <c r="G1667" s="6">
        <v>35.295000000000002</v>
      </c>
      <c r="H1667" s="6">
        <v>31.706</v>
      </c>
      <c r="I1667" s="6">
        <v>25.905999999999999</v>
      </c>
      <c r="J1667" s="6">
        <v>19.666</v>
      </c>
      <c r="K1667" s="6">
        <v>15.836</v>
      </c>
      <c r="L1667" s="6">
        <v>13.058</v>
      </c>
      <c r="M1667" s="6">
        <v>11.959</v>
      </c>
      <c r="N1667" s="6">
        <v>13.085000000000001</v>
      </c>
      <c r="O1667" s="6">
        <v>16.643999999999998</v>
      </c>
      <c r="P1667" s="6">
        <v>22.739000000000001</v>
      </c>
      <c r="Q1667" s="6">
        <v>33.051000000000002</v>
      </c>
      <c r="R1667" s="7">
        <v>273.20400000000001</v>
      </c>
    </row>
    <row r="1668" spans="2:18" x14ac:dyDescent="0.15">
      <c r="B1668" s="90"/>
      <c r="C1668" s="93"/>
      <c r="D1668" s="96"/>
      <c r="E1668" s="1" t="s">
        <v>71</v>
      </c>
      <c r="F1668" s="6">
        <v>41.999000000000002</v>
      </c>
      <c r="G1668" s="6">
        <v>43.267000000000003</v>
      </c>
      <c r="H1668" s="6">
        <v>38.866999999999997</v>
      </c>
      <c r="I1668" s="6">
        <v>31.757999999999999</v>
      </c>
      <c r="J1668" s="6">
        <v>24.108000000000001</v>
      </c>
      <c r="K1668" s="6">
        <v>19.413</v>
      </c>
      <c r="L1668" s="6">
        <v>16.007999999999999</v>
      </c>
      <c r="M1668" s="6">
        <v>14.66</v>
      </c>
      <c r="N1668" s="6">
        <v>16.041</v>
      </c>
      <c r="O1668" s="6">
        <v>20.404</v>
      </c>
      <c r="P1668" s="6">
        <v>27.875</v>
      </c>
      <c r="Q1668" s="6">
        <v>40.515999999999998</v>
      </c>
      <c r="R1668" s="7">
        <v>334.916</v>
      </c>
    </row>
    <row r="1669" spans="2:18" x14ac:dyDescent="0.15">
      <c r="B1669" s="90"/>
      <c r="C1669" s="93"/>
      <c r="D1669" s="96"/>
      <c r="E1669" s="1" t="s">
        <v>72</v>
      </c>
      <c r="F1669" s="6">
        <v>45.796999999999997</v>
      </c>
      <c r="G1669" s="6">
        <v>47.179000000000002</v>
      </c>
      <c r="H1669" s="6">
        <v>42.381999999999998</v>
      </c>
      <c r="I1669" s="6">
        <v>34.630000000000003</v>
      </c>
      <c r="J1669" s="6">
        <v>26.288</v>
      </c>
      <c r="K1669" s="6">
        <v>21.167999999999999</v>
      </c>
      <c r="L1669" s="6">
        <v>17.456</v>
      </c>
      <c r="M1669" s="6">
        <v>15.986000000000001</v>
      </c>
      <c r="N1669" s="6">
        <v>17.491</v>
      </c>
      <c r="O1669" s="6">
        <v>22.248999999999999</v>
      </c>
      <c r="P1669" s="6">
        <v>30.396000000000001</v>
      </c>
      <c r="Q1669" s="6">
        <v>44.18</v>
      </c>
      <c r="R1669" s="7">
        <v>365.20100000000002</v>
      </c>
    </row>
    <row r="1670" spans="2:18" x14ac:dyDescent="0.15">
      <c r="B1670" s="90"/>
      <c r="C1670" s="93"/>
      <c r="D1670" s="96"/>
      <c r="E1670" s="1" t="s">
        <v>73</v>
      </c>
      <c r="F1670" s="6">
        <v>47.91</v>
      </c>
      <c r="G1670" s="6">
        <v>49.356999999999999</v>
      </c>
      <c r="H1670" s="6">
        <v>44.338000000000001</v>
      </c>
      <c r="I1670" s="6">
        <v>36.228000000000002</v>
      </c>
      <c r="J1670" s="6">
        <v>27.501000000000001</v>
      </c>
      <c r="K1670" s="6">
        <v>22.145</v>
      </c>
      <c r="L1670" s="6">
        <v>18.260999999999999</v>
      </c>
      <c r="M1670" s="6">
        <v>16.722999999999999</v>
      </c>
      <c r="N1670" s="6">
        <v>18.297999999999998</v>
      </c>
      <c r="O1670" s="6">
        <v>23.276</v>
      </c>
      <c r="P1670" s="6">
        <v>31.797999999999998</v>
      </c>
      <c r="Q1670" s="6">
        <v>46.219000000000001</v>
      </c>
      <c r="R1670" s="7">
        <v>382.05500000000001</v>
      </c>
    </row>
    <row r="1671" spans="2:18" x14ac:dyDescent="0.15">
      <c r="B1671" s="90"/>
      <c r="C1671" s="93"/>
      <c r="D1671" s="96"/>
      <c r="E1671" s="1" t="s">
        <v>74</v>
      </c>
      <c r="F1671" s="6">
        <v>47.448999999999998</v>
      </c>
      <c r="G1671" s="6">
        <v>48.881999999999998</v>
      </c>
      <c r="H1671" s="6">
        <v>43.911000000000001</v>
      </c>
      <c r="I1671" s="6">
        <v>35.878999999999998</v>
      </c>
      <c r="J1671" s="6">
        <v>27.236000000000001</v>
      </c>
      <c r="K1671" s="6">
        <v>21.931999999999999</v>
      </c>
      <c r="L1671" s="6">
        <v>18.085999999999999</v>
      </c>
      <c r="M1671" s="6">
        <v>16.562999999999999</v>
      </c>
      <c r="N1671" s="6">
        <v>18.122</v>
      </c>
      <c r="O1671" s="6">
        <v>23.052</v>
      </c>
      <c r="P1671" s="6">
        <v>31.492000000000001</v>
      </c>
      <c r="Q1671" s="6">
        <v>45.774999999999999</v>
      </c>
      <c r="R1671" s="7">
        <v>378.38</v>
      </c>
    </row>
    <row r="1672" spans="2:18" x14ac:dyDescent="0.15">
      <c r="B1672" s="90"/>
      <c r="C1672" s="93"/>
      <c r="D1672" s="96" t="s">
        <v>6</v>
      </c>
      <c r="E1672" s="1"/>
      <c r="F1672" s="8" t="s">
        <v>76</v>
      </c>
      <c r="G1672" s="8" t="s">
        <v>56</v>
      </c>
      <c r="H1672" s="8" t="s">
        <v>57</v>
      </c>
      <c r="I1672" s="8" t="s">
        <v>58</v>
      </c>
      <c r="J1672" s="8" t="s">
        <v>59</v>
      </c>
      <c r="K1672" s="8" t="s">
        <v>60</v>
      </c>
      <c r="L1672" s="8" t="s">
        <v>61</v>
      </c>
      <c r="M1672" s="8" t="s">
        <v>62</v>
      </c>
      <c r="N1672" s="8" t="s">
        <v>63</v>
      </c>
      <c r="O1672" s="8" t="s">
        <v>64</v>
      </c>
      <c r="P1672" s="8" t="s">
        <v>65</v>
      </c>
      <c r="Q1672" s="8" t="s">
        <v>66</v>
      </c>
      <c r="R1672" s="9" t="s">
        <v>75</v>
      </c>
    </row>
    <row r="1673" spans="2:18" x14ac:dyDescent="0.15">
      <c r="B1673" s="90"/>
      <c r="C1673" s="93"/>
      <c r="D1673" s="96"/>
      <c r="E1673" s="1" t="s">
        <v>69</v>
      </c>
      <c r="F1673" s="6">
        <v>8.9939999999999998</v>
      </c>
      <c r="G1673" s="6">
        <v>9.266</v>
      </c>
      <c r="H1673" s="6">
        <v>8.3230000000000004</v>
      </c>
      <c r="I1673" s="6">
        <v>6.8010000000000002</v>
      </c>
      <c r="J1673" s="6">
        <v>5.1630000000000003</v>
      </c>
      <c r="K1673" s="6">
        <v>4.157</v>
      </c>
      <c r="L1673" s="6">
        <v>3.4279999999999999</v>
      </c>
      <c r="M1673" s="6">
        <v>3.1389999999999998</v>
      </c>
      <c r="N1673" s="6">
        <v>3.4350000000000001</v>
      </c>
      <c r="O1673" s="6">
        <v>4.37</v>
      </c>
      <c r="P1673" s="6">
        <v>5.9690000000000003</v>
      </c>
      <c r="Q1673" s="6">
        <v>8.6769999999999996</v>
      </c>
      <c r="R1673" s="7">
        <v>71.721999999999994</v>
      </c>
    </row>
    <row r="1674" spans="2:18" x14ac:dyDescent="0.15">
      <c r="B1674" s="90"/>
      <c r="C1674" s="93"/>
      <c r="D1674" s="96"/>
      <c r="E1674" s="1" t="s">
        <v>70</v>
      </c>
      <c r="F1674" s="6">
        <v>15.7</v>
      </c>
      <c r="G1674" s="6">
        <v>16.173999999999999</v>
      </c>
      <c r="H1674" s="6">
        <v>14.529</v>
      </c>
      <c r="I1674" s="6">
        <v>11.872</v>
      </c>
      <c r="J1674" s="6">
        <v>9.0120000000000005</v>
      </c>
      <c r="K1674" s="6">
        <v>7.2569999999999997</v>
      </c>
      <c r="L1674" s="6">
        <v>5.984</v>
      </c>
      <c r="M1674" s="6">
        <v>5.48</v>
      </c>
      <c r="N1674" s="6">
        <v>5.9960000000000004</v>
      </c>
      <c r="O1674" s="6">
        <v>7.6269999999999998</v>
      </c>
      <c r="P1674" s="6">
        <v>10.42</v>
      </c>
      <c r="Q1674" s="6">
        <v>15.146000000000001</v>
      </c>
      <c r="R1674" s="7">
        <v>125.197</v>
      </c>
    </row>
    <row r="1675" spans="2:18" x14ac:dyDescent="0.15">
      <c r="B1675" s="90"/>
      <c r="C1675" s="93"/>
      <c r="D1675" s="96"/>
      <c r="E1675" s="1" t="s">
        <v>71</v>
      </c>
      <c r="F1675" s="6">
        <v>19.242999999999999</v>
      </c>
      <c r="G1675" s="6">
        <v>19.824999999999999</v>
      </c>
      <c r="H1675" s="6">
        <v>17.809000000000001</v>
      </c>
      <c r="I1675" s="6">
        <v>14.551</v>
      </c>
      <c r="J1675" s="6">
        <v>11.045999999999999</v>
      </c>
      <c r="K1675" s="6">
        <v>8.8949999999999996</v>
      </c>
      <c r="L1675" s="6">
        <v>7.335</v>
      </c>
      <c r="M1675" s="6">
        <v>6.7169999999999996</v>
      </c>
      <c r="N1675" s="6">
        <v>7.35</v>
      </c>
      <c r="O1675" s="6">
        <v>9.3490000000000002</v>
      </c>
      <c r="P1675" s="6">
        <v>12.772</v>
      </c>
      <c r="Q1675" s="6">
        <v>18.564</v>
      </c>
      <c r="R1675" s="7">
        <v>153.45500000000001</v>
      </c>
    </row>
    <row r="1676" spans="2:18" x14ac:dyDescent="0.15">
      <c r="B1676" s="90"/>
      <c r="C1676" s="93"/>
      <c r="D1676" s="96"/>
      <c r="E1676" s="1" t="s">
        <v>72</v>
      </c>
      <c r="F1676" s="6">
        <v>20.991</v>
      </c>
      <c r="G1676" s="6">
        <v>21.625</v>
      </c>
      <c r="H1676" s="6">
        <v>19.425999999999998</v>
      </c>
      <c r="I1676" s="6">
        <v>15.872999999999999</v>
      </c>
      <c r="J1676" s="6">
        <v>12.048999999999999</v>
      </c>
      <c r="K1676" s="6">
        <v>9.7029999999999994</v>
      </c>
      <c r="L1676" s="6">
        <v>8.0009999999999994</v>
      </c>
      <c r="M1676" s="6">
        <v>7.327</v>
      </c>
      <c r="N1676" s="6">
        <v>8.0169999999999995</v>
      </c>
      <c r="O1676" s="6">
        <v>10.198</v>
      </c>
      <c r="P1676" s="6">
        <v>13.932</v>
      </c>
      <c r="Q1676" s="6">
        <v>20.251000000000001</v>
      </c>
      <c r="R1676" s="7">
        <v>167.39400000000001</v>
      </c>
    </row>
    <row r="1677" spans="2:18" x14ac:dyDescent="0.15">
      <c r="B1677" s="90"/>
      <c r="C1677" s="93"/>
      <c r="D1677" s="96"/>
      <c r="E1677" s="1" t="s">
        <v>73</v>
      </c>
      <c r="F1677" s="6">
        <v>21.960999999999999</v>
      </c>
      <c r="G1677" s="6">
        <v>22.623999999999999</v>
      </c>
      <c r="H1677" s="6">
        <v>20.323</v>
      </c>
      <c r="I1677" s="6">
        <v>16.606000000000002</v>
      </c>
      <c r="J1677" s="6">
        <v>12.606</v>
      </c>
      <c r="K1677" s="6">
        <v>10.151</v>
      </c>
      <c r="L1677" s="6">
        <v>8.3699999999999992</v>
      </c>
      <c r="M1677" s="6">
        <v>7.6660000000000004</v>
      </c>
      <c r="N1677" s="6">
        <v>8.3870000000000005</v>
      </c>
      <c r="O1677" s="6">
        <v>10.669</v>
      </c>
      <c r="P1677" s="6">
        <v>14.576000000000001</v>
      </c>
      <c r="Q1677" s="6">
        <v>21.186</v>
      </c>
      <c r="R1677" s="7">
        <v>175.124</v>
      </c>
    </row>
    <row r="1678" spans="2:18" x14ac:dyDescent="0.15">
      <c r="B1678" s="90"/>
      <c r="C1678" s="93"/>
      <c r="D1678" s="96"/>
      <c r="E1678" s="1" t="s">
        <v>74</v>
      </c>
      <c r="F1678" s="6">
        <v>21.754000000000001</v>
      </c>
      <c r="G1678" s="6">
        <v>22.411000000000001</v>
      </c>
      <c r="H1678" s="6">
        <v>20.132000000000001</v>
      </c>
      <c r="I1678" s="6">
        <v>16.45</v>
      </c>
      <c r="J1678" s="6">
        <v>12.487</v>
      </c>
      <c r="K1678" s="6">
        <v>10.055</v>
      </c>
      <c r="L1678" s="6">
        <v>8.2919999999999998</v>
      </c>
      <c r="M1678" s="6">
        <v>7.5940000000000003</v>
      </c>
      <c r="N1678" s="6">
        <v>8.3089999999999993</v>
      </c>
      <c r="O1678" s="6">
        <v>10.569000000000001</v>
      </c>
      <c r="P1678" s="6">
        <v>14.438000000000001</v>
      </c>
      <c r="Q1678" s="6">
        <v>20.986000000000001</v>
      </c>
      <c r="R1678" s="7">
        <v>173.477</v>
      </c>
    </row>
    <row r="1679" spans="2:18" x14ac:dyDescent="0.15">
      <c r="B1679" s="90"/>
      <c r="C1679" s="93"/>
      <c r="D1679" s="96" t="s">
        <v>8</v>
      </c>
      <c r="E1679" s="1"/>
      <c r="F1679" s="8" t="s">
        <v>76</v>
      </c>
      <c r="G1679" s="8" t="s">
        <v>56</v>
      </c>
      <c r="H1679" s="8" t="s">
        <v>57</v>
      </c>
      <c r="I1679" s="8" t="s">
        <v>58</v>
      </c>
      <c r="J1679" s="8" t="s">
        <v>59</v>
      </c>
      <c r="K1679" s="8" t="s">
        <v>60</v>
      </c>
      <c r="L1679" s="8" t="s">
        <v>61</v>
      </c>
      <c r="M1679" s="8" t="s">
        <v>62</v>
      </c>
      <c r="N1679" s="8" t="s">
        <v>63</v>
      </c>
      <c r="O1679" s="8" t="s">
        <v>64</v>
      </c>
      <c r="P1679" s="8" t="s">
        <v>65</v>
      </c>
      <c r="Q1679" s="8" t="s">
        <v>66</v>
      </c>
      <c r="R1679" s="9" t="s">
        <v>75</v>
      </c>
    </row>
    <row r="1680" spans="2:18" x14ac:dyDescent="0.15">
      <c r="B1680" s="90"/>
      <c r="C1680" s="93"/>
      <c r="D1680" s="96"/>
      <c r="E1680" s="1" t="s">
        <v>69</v>
      </c>
      <c r="F1680" s="6">
        <v>3.298</v>
      </c>
      <c r="G1680" s="6">
        <v>3.9990000000000001</v>
      </c>
      <c r="H1680" s="6">
        <v>2.5369999999999999</v>
      </c>
      <c r="I1680" s="6">
        <v>0.61799999999999999</v>
      </c>
      <c r="J1680" s="6">
        <v>0.192</v>
      </c>
      <c r="K1680" s="6">
        <v>0</v>
      </c>
      <c r="L1680" s="6">
        <v>0</v>
      </c>
      <c r="M1680" s="6">
        <v>0</v>
      </c>
      <c r="N1680" s="6">
        <v>0</v>
      </c>
      <c r="O1680" s="6">
        <v>8.7999999999999995E-2</v>
      </c>
      <c r="P1680" s="6">
        <v>1.7090000000000001</v>
      </c>
      <c r="Q1680" s="6">
        <v>4.2039999999999997</v>
      </c>
      <c r="R1680" s="7">
        <v>16.646999999999998</v>
      </c>
    </row>
    <row r="1681" spans="2:18" x14ac:dyDescent="0.15">
      <c r="B1681" s="90"/>
      <c r="C1681" s="93"/>
      <c r="D1681" s="96"/>
      <c r="E1681" s="1" t="s">
        <v>70</v>
      </c>
      <c r="F1681" s="6">
        <v>7.9880000000000004</v>
      </c>
      <c r="G1681" s="6">
        <v>9.6850000000000005</v>
      </c>
      <c r="H1681" s="6">
        <v>6.1440000000000001</v>
      </c>
      <c r="I1681" s="6">
        <v>1.498</v>
      </c>
      <c r="J1681" s="6">
        <v>0.46600000000000003</v>
      </c>
      <c r="K1681" s="6">
        <v>0</v>
      </c>
      <c r="L1681" s="6">
        <v>0</v>
      </c>
      <c r="M1681" s="6">
        <v>0</v>
      </c>
      <c r="N1681" s="6">
        <v>0</v>
      </c>
      <c r="O1681" s="6">
        <v>0.21199999999999999</v>
      </c>
      <c r="P1681" s="6">
        <v>4.1399999999999997</v>
      </c>
      <c r="Q1681" s="6">
        <v>10.182</v>
      </c>
      <c r="R1681" s="7">
        <v>40.316000000000003</v>
      </c>
    </row>
    <row r="1682" spans="2:18" x14ac:dyDescent="0.15">
      <c r="B1682" s="90"/>
      <c r="C1682" s="93"/>
      <c r="D1682" s="96"/>
      <c r="E1682" s="1" t="s">
        <v>71</v>
      </c>
      <c r="F1682" s="6">
        <v>8.1790000000000003</v>
      </c>
      <c r="G1682" s="6">
        <v>9.9169999999999998</v>
      </c>
      <c r="H1682" s="6">
        <v>6.2910000000000004</v>
      </c>
      <c r="I1682" s="6">
        <v>1.5329999999999999</v>
      </c>
      <c r="J1682" s="6">
        <v>0.47699999999999998</v>
      </c>
      <c r="K1682" s="6">
        <v>0</v>
      </c>
      <c r="L1682" s="6">
        <v>0</v>
      </c>
      <c r="M1682" s="6">
        <v>0</v>
      </c>
      <c r="N1682" s="6">
        <v>0</v>
      </c>
      <c r="O1682" s="6">
        <v>0.218</v>
      </c>
      <c r="P1682" s="6">
        <v>4.2389999999999999</v>
      </c>
      <c r="Q1682" s="6">
        <v>10.425000000000001</v>
      </c>
      <c r="R1682" s="7">
        <v>41.277999999999999</v>
      </c>
    </row>
    <row r="1683" spans="2:18" x14ac:dyDescent="0.15">
      <c r="B1683" s="90"/>
      <c r="C1683" s="93"/>
      <c r="D1683" s="96"/>
      <c r="E1683" s="1" t="s">
        <v>72</v>
      </c>
      <c r="F1683" s="6">
        <v>7.4829999999999997</v>
      </c>
      <c r="G1683" s="6">
        <v>9.0730000000000004</v>
      </c>
      <c r="H1683" s="6">
        <v>5.7560000000000002</v>
      </c>
      <c r="I1683" s="6">
        <v>1.403</v>
      </c>
      <c r="J1683" s="6">
        <v>0.437</v>
      </c>
      <c r="K1683" s="6">
        <v>0</v>
      </c>
      <c r="L1683" s="6">
        <v>0</v>
      </c>
      <c r="M1683" s="6">
        <v>0</v>
      </c>
      <c r="N1683" s="6">
        <v>0</v>
      </c>
      <c r="O1683" s="6">
        <v>0.19900000000000001</v>
      </c>
      <c r="P1683" s="6">
        <v>3.8780000000000001</v>
      </c>
      <c r="Q1683" s="6">
        <v>9.5380000000000003</v>
      </c>
      <c r="R1683" s="7">
        <v>37.768000000000001</v>
      </c>
    </row>
    <row r="1684" spans="2:18" x14ac:dyDescent="0.15">
      <c r="B1684" s="90"/>
      <c r="C1684" s="93"/>
      <c r="D1684" s="96"/>
      <c r="E1684" s="1" t="s">
        <v>73</v>
      </c>
      <c r="F1684" s="6">
        <v>10.015000000000001</v>
      </c>
      <c r="G1684" s="6">
        <v>12.143000000000001</v>
      </c>
      <c r="H1684" s="6">
        <v>7.7039999999999997</v>
      </c>
      <c r="I1684" s="6">
        <v>1.8779999999999999</v>
      </c>
      <c r="J1684" s="6">
        <v>0.58399999999999996</v>
      </c>
      <c r="K1684" s="6">
        <v>0</v>
      </c>
      <c r="L1684" s="6">
        <v>0</v>
      </c>
      <c r="M1684" s="6">
        <v>0</v>
      </c>
      <c r="N1684" s="6">
        <v>0</v>
      </c>
      <c r="O1684" s="6">
        <v>0.26600000000000001</v>
      </c>
      <c r="P1684" s="6">
        <v>5.19</v>
      </c>
      <c r="Q1684" s="6">
        <v>12.766</v>
      </c>
      <c r="R1684" s="7">
        <v>50.545000000000002</v>
      </c>
    </row>
    <row r="1685" spans="2:18" ht="14.25" thickBot="1" x14ac:dyDescent="0.2">
      <c r="B1685" s="90"/>
      <c r="C1685" s="94"/>
      <c r="D1685" s="97"/>
      <c r="E1685" s="10" t="s">
        <v>74</v>
      </c>
      <c r="F1685" s="11">
        <v>14.944000000000001</v>
      </c>
      <c r="G1685" s="11">
        <v>18.119</v>
      </c>
      <c r="H1685" s="11">
        <v>11.494999999999999</v>
      </c>
      <c r="I1685" s="11">
        <v>2.802</v>
      </c>
      <c r="J1685" s="11">
        <v>0.872</v>
      </c>
      <c r="K1685" s="11">
        <v>0</v>
      </c>
      <c r="L1685" s="11">
        <v>0</v>
      </c>
      <c r="M1685" s="11">
        <v>0</v>
      </c>
      <c r="N1685" s="11">
        <v>0</v>
      </c>
      <c r="O1685" s="11">
        <v>0.39800000000000002</v>
      </c>
      <c r="P1685" s="11">
        <v>7.7450000000000001</v>
      </c>
      <c r="Q1685" s="11">
        <v>19.047999999999998</v>
      </c>
      <c r="R1685" s="12">
        <v>75.421999999999997</v>
      </c>
    </row>
    <row r="1686" spans="2:18" x14ac:dyDescent="0.15">
      <c r="B1686" s="90"/>
      <c r="C1686" s="92" t="s">
        <v>67</v>
      </c>
      <c r="D1686" s="95" t="s">
        <v>2</v>
      </c>
      <c r="E1686" s="3"/>
      <c r="F1686" s="4" t="s">
        <v>76</v>
      </c>
      <c r="G1686" s="4" t="s">
        <v>56</v>
      </c>
      <c r="H1686" s="4" t="s">
        <v>57</v>
      </c>
      <c r="I1686" s="4" t="s">
        <v>58</v>
      </c>
      <c r="J1686" s="4" t="s">
        <v>59</v>
      </c>
      <c r="K1686" s="4" t="s">
        <v>60</v>
      </c>
      <c r="L1686" s="4" t="s">
        <v>61</v>
      </c>
      <c r="M1686" s="4" t="s">
        <v>62</v>
      </c>
      <c r="N1686" s="4" t="s">
        <v>63</v>
      </c>
      <c r="O1686" s="4" t="s">
        <v>64</v>
      </c>
      <c r="P1686" s="4" t="s">
        <v>65</v>
      </c>
      <c r="Q1686" s="4" t="s">
        <v>66</v>
      </c>
      <c r="R1686" s="5" t="s">
        <v>75</v>
      </c>
    </row>
    <row r="1687" spans="2:18" x14ac:dyDescent="0.15">
      <c r="B1687" s="90"/>
      <c r="C1687" s="93"/>
      <c r="D1687" s="96"/>
      <c r="E1687" s="1" t="s">
        <v>69</v>
      </c>
      <c r="F1687" s="6">
        <v>2155.8380000000002</v>
      </c>
      <c r="G1687" s="6">
        <v>2157.3310000000001</v>
      </c>
      <c r="H1687" s="6">
        <v>1927.434</v>
      </c>
      <c r="I1687" s="6">
        <v>1667.4369999999999</v>
      </c>
      <c r="J1687" s="6">
        <v>1493.4559999999999</v>
      </c>
      <c r="K1687" s="6">
        <v>1512.9849999999999</v>
      </c>
      <c r="L1687" s="6">
        <v>1882.1089999999999</v>
      </c>
      <c r="M1687" s="6">
        <v>2100.44</v>
      </c>
      <c r="N1687" s="6">
        <v>1626.7190000000001</v>
      </c>
      <c r="O1687" s="6">
        <v>1506.075</v>
      </c>
      <c r="P1687" s="6">
        <v>1675.8409999999999</v>
      </c>
      <c r="Q1687" s="6">
        <v>2100.1469999999999</v>
      </c>
      <c r="R1687" s="7">
        <v>21805.812000000002</v>
      </c>
    </row>
    <row r="1688" spans="2:18" x14ac:dyDescent="0.15">
      <c r="B1688" s="90"/>
      <c r="C1688" s="93"/>
      <c r="D1688" s="96"/>
      <c r="E1688" s="1" t="s">
        <v>70</v>
      </c>
      <c r="F1688" s="6">
        <v>3879.8829999999998</v>
      </c>
      <c r="G1688" s="6">
        <v>3882.5770000000002</v>
      </c>
      <c r="H1688" s="6">
        <v>3468.8409999999999</v>
      </c>
      <c r="I1688" s="6">
        <v>3000.9169999999999</v>
      </c>
      <c r="J1688" s="6">
        <v>2687.797</v>
      </c>
      <c r="K1688" s="6">
        <v>2722.942</v>
      </c>
      <c r="L1688" s="6">
        <v>3387.2570000000001</v>
      </c>
      <c r="M1688" s="6">
        <v>3780.194</v>
      </c>
      <c r="N1688" s="6">
        <v>2927.6190000000001</v>
      </c>
      <c r="O1688" s="6">
        <v>2710.5079999999998</v>
      </c>
      <c r="P1688" s="6">
        <v>3016.0349999999999</v>
      </c>
      <c r="Q1688" s="6">
        <v>3779.6579999999999</v>
      </c>
      <c r="R1688" s="7">
        <v>39244.228000000003</v>
      </c>
    </row>
    <row r="1689" spans="2:18" x14ac:dyDescent="0.15">
      <c r="B1689" s="90"/>
      <c r="C1689" s="93"/>
      <c r="D1689" s="96"/>
      <c r="E1689" s="1" t="s">
        <v>71</v>
      </c>
      <c r="F1689" s="6">
        <v>4531.3140000000003</v>
      </c>
      <c r="G1689" s="6">
        <v>4534.4570000000003</v>
      </c>
      <c r="H1689" s="6">
        <v>4051.2489999999998</v>
      </c>
      <c r="I1689" s="6">
        <v>3504.7669999999998</v>
      </c>
      <c r="J1689" s="6">
        <v>3139.07</v>
      </c>
      <c r="K1689" s="6">
        <v>3180.12</v>
      </c>
      <c r="L1689" s="6">
        <v>3955.9720000000002</v>
      </c>
      <c r="M1689" s="6">
        <v>4414.8869999999997</v>
      </c>
      <c r="N1689" s="6">
        <v>3419.172</v>
      </c>
      <c r="O1689" s="6">
        <v>3165.607</v>
      </c>
      <c r="P1689" s="6">
        <v>3522.4229999999998</v>
      </c>
      <c r="Q1689" s="6">
        <v>4414.2629999999999</v>
      </c>
      <c r="R1689" s="7">
        <v>45833.311000000002</v>
      </c>
    </row>
    <row r="1690" spans="2:18" x14ac:dyDescent="0.15">
      <c r="B1690" s="90"/>
      <c r="C1690" s="93"/>
      <c r="D1690" s="96"/>
      <c r="E1690" s="1" t="s">
        <v>72</v>
      </c>
      <c r="F1690" s="6">
        <v>4845.0010000000002</v>
      </c>
      <c r="G1690" s="6">
        <v>4848.348</v>
      </c>
      <c r="H1690" s="6">
        <v>4331.7030000000004</v>
      </c>
      <c r="I1690" s="6">
        <v>3747.3809999999999</v>
      </c>
      <c r="J1690" s="6">
        <v>3356.3760000000002</v>
      </c>
      <c r="K1690" s="6">
        <v>3400.2669999999998</v>
      </c>
      <c r="L1690" s="6">
        <v>4229.8280000000004</v>
      </c>
      <c r="M1690" s="6">
        <v>4720.5020000000004</v>
      </c>
      <c r="N1690" s="6">
        <v>3655.8620000000001</v>
      </c>
      <c r="O1690" s="6">
        <v>3384.739</v>
      </c>
      <c r="P1690" s="6">
        <v>3766.2669999999998</v>
      </c>
      <c r="Q1690" s="6">
        <v>4719.8379999999997</v>
      </c>
      <c r="R1690" s="7">
        <v>49006.112000000001</v>
      </c>
    </row>
    <row r="1691" spans="2:18" x14ac:dyDescent="0.15">
      <c r="B1691" s="90"/>
      <c r="C1691" s="93"/>
      <c r="D1691" s="96"/>
      <c r="E1691" s="1" t="s">
        <v>73</v>
      </c>
      <c r="F1691" s="6">
        <v>5627.8010000000004</v>
      </c>
      <c r="G1691" s="6">
        <v>5631.7049999999999</v>
      </c>
      <c r="H1691" s="6">
        <v>5031.5730000000003</v>
      </c>
      <c r="I1691" s="6">
        <v>4352.8530000000001</v>
      </c>
      <c r="J1691" s="6">
        <v>3898.6610000000001</v>
      </c>
      <c r="K1691" s="6">
        <v>3949.6480000000001</v>
      </c>
      <c r="L1691" s="6">
        <v>4913.2430000000004</v>
      </c>
      <c r="M1691" s="6">
        <v>5483.1970000000001</v>
      </c>
      <c r="N1691" s="6">
        <v>4246.5370000000003</v>
      </c>
      <c r="O1691" s="6">
        <v>3931.6210000000001</v>
      </c>
      <c r="P1691" s="6">
        <v>4374.7830000000004</v>
      </c>
      <c r="Q1691" s="6">
        <v>5482.4260000000004</v>
      </c>
      <c r="R1691" s="7">
        <v>56924.048000000003</v>
      </c>
    </row>
    <row r="1692" spans="2:18" x14ac:dyDescent="0.15">
      <c r="B1692" s="90"/>
      <c r="C1692" s="93"/>
      <c r="D1692" s="96"/>
      <c r="E1692" s="1" t="s">
        <v>74</v>
      </c>
      <c r="F1692" s="6">
        <v>6954.5370000000003</v>
      </c>
      <c r="G1692" s="6">
        <v>6959.348</v>
      </c>
      <c r="H1692" s="6">
        <v>6217.7449999999999</v>
      </c>
      <c r="I1692" s="6">
        <v>5379.0190000000002</v>
      </c>
      <c r="J1692" s="6">
        <v>4817.76</v>
      </c>
      <c r="K1692" s="6">
        <v>4880.7610000000004</v>
      </c>
      <c r="L1692" s="6">
        <v>6071.5110000000004</v>
      </c>
      <c r="M1692" s="6">
        <v>6775.8410000000003</v>
      </c>
      <c r="N1692" s="6">
        <v>5247.6490000000003</v>
      </c>
      <c r="O1692" s="6">
        <v>4858.4790000000003</v>
      </c>
      <c r="P1692" s="6">
        <v>5406.1229999999996</v>
      </c>
      <c r="Q1692" s="6">
        <v>6774.875</v>
      </c>
      <c r="R1692" s="7">
        <v>70343.657999999996</v>
      </c>
    </row>
    <row r="1693" spans="2:18" x14ac:dyDescent="0.15">
      <c r="B1693" s="90"/>
      <c r="C1693" s="93"/>
      <c r="D1693" s="96" t="s">
        <v>27</v>
      </c>
      <c r="E1693" s="1"/>
      <c r="F1693" s="8" t="s">
        <v>76</v>
      </c>
      <c r="G1693" s="8" t="s">
        <v>56</v>
      </c>
      <c r="H1693" s="8" t="s">
        <v>57</v>
      </c>
      <c r="I1693" s="8" t="s">
        <v>58</v>
      </c>
      <c r="J1693" s="8" t="s">
        <v>59</v>
      </c>
      <c r="K1693" s="8" t="s">
        <v>60</v>
      </c>
      <c r="L1693" s="8" t="s">
        <v>61</v>
      </c>
      <c r="M1693" s="8" t="s">
        <v>62</v>
      </c>
      <c r="N1693" s="8" t="s">
        <v>63</v>
      </c>
      <c r="O1693" s="8" t="s">
        <v>64</v>
      </c>
      <c r="P1693" s="8" t="s">
        <v>65</v>
      </c>
      <c r="Q1693" s="8" t="s">
        <v>66</v>
      </c>
      <c r="R1693" s="9" t="s">
        <v>75</v>
      </c>
    </row>
    <row r="1694" spans="2:18" x14ac:dyDescent="0.15">
      <c r="B1694" s="90"/>
      <c r="C1694" s="93"/>
      <c r="D1694" s="96"/>
      <c r="E1694" s="1" t="s">
        <v>69</v>
      </c>
      <c r="F1694" s="6">
        <v>903.65300000000002</v>
      </c>
      <c r="G1694" s="6">
        <v>930.91200000000003</v>
      </c>
      <c r="H1694" s="6">
        <v>836.28700000000003</v>
      </c>
      <c r="I1694" s="6">
        <v>683.32299999999998</v>
      </c>
      <c r="J1694" s="6">
        <v>518.70799999999997</v>
      </c>
      <c r="K1694" s="6">
        <v>417.68299999999999</v>
      </c>
      <c r="L1694" s="6">
        <v>344.42399999999998</v>
      </c>
      <c r="M1694" s="6">
        <v>315.41500000000002</v>
      </c>
      <c r="N1694" s="6">
        <v>345.11500000000001</v>
      </c>
      <c r="O1694" s="6">
        <v>439.00299999999999</v>
      </c>
      <c r="P1694" s="6">
        <v>599.74900000000002</v>
      </c>
      <c r="Q1694" s="6">
        <v>871.74300000000005</v>
      </c>
      <c r="R1694" s="7">
        <v>7206.0609999999997</v>
      </c>
    </row>
    <row r="1695" spans="2:18" x14ac:dyDescent="0.15">
      <c r="B1695" s="90"/>
      <c r="C1695" s="93"/>
      <c r="D1695" s="96"/>
      <c r="E1695" s="1" t="s">
        <v>70</v>
      </c>
      <c r="F1695" s="6">
        <v>1577.5360000000001</v>
      </c>
      <c r="G1695" s="6">
        <v>1625.194</v>
      </c>
      <c r="H1695" s="6">
        <v>1459.934</v>
      </c>
      <c r="I1695" s="6">
        <v>1192.8679999999999</v>
      </c>
      <c r="J1695" s="6">
        <v>905.54100000000005</v>
      </c>
      <c r="K1695" s="6">
        <v>729.18399999999997</v>
      </c>
      <c r="L1695" s="6">
        <v>601.26900000000001</v>
      </c>
      <c r="M1695" s="6">
        <v>550.66399999999999</v>
      </c>
      <c r="N1695" s="6">
        <v>602.51199999999994</v>
      </c>
      <c r="O1695" s="6">
        <v>766.39</v>
      </c>
      <c r="P1695" s="6">
        <v>1047.04</v>
      </c>
      <c r="Q1695" s="6">
        <v>1521.866</v>
      </c>
      <c r="R1695" s="7">
        <v>12579.950999999999</v>
      </c>
    </row>
    <row r="1696" spans="2:18" x14ac:dyDescent="0.15">
      <c r="B1696" s="90"/>
      <c r="C1696" s="93"/>
      <c r="D1696" s="96"/>
      <c r="E1696" s="1" t="s">
        <v>71</v>
      </c>
      <c r="F1696" s="6">
        <v>1933.886</v>
      </c>
      <c r="G1696" s="6">
        <v>1992.2719999999999</v>
      </c>
      <c r="H1696" s="6">
        <v>1789.67</v>
      </c>
      <c r="I1696" s="6">
        <v>1462.329</v>
      </c>
      <c r="J1696" s="6">
        <v>1110.077</v>
      </c>
      <c r="K1696" s="6">
        <v>893.89099999999996</v>
      </c>
      <c r="L1696" s="6">
        <v>737.10400000000004</v>
      </c>
      <c r="M1696" s="6">
        <v>675.03399999999999</v>
      </c>
      <c r="N1696" s="6">
        <v>738.62400000000002</v>
      </c>
      <c r="O1696" s="6">
        <v>939.52300000000002</v>
      </c>
      <c r="P1696" s="6">
        <v>1283.5319999999999</v>
      </c>
      <c r="Q1696" s="6">
        <v>1865.6</v>
      </c>
      <c r="R1696" s="7">
        <v>15421.541999999999</v>
      </c>
    </row>
    <row r="1697" spans="2:18" x14ac:dyDescent="0.15">
      <c r="B1697" s="90"/>
      <c r="C1697" s="93"/>
      <c r="D1697" s="96"/>
      <c r="E1697" s="1" t="s">
        <v>72</v>
      </c>
      <c r="F1697" s="6">
        <v>2108.7689999999998</v>
      </c>
      <c r="G1697" s="6">
        <v>2172.404</v>
      </c>
      <c r="H1697" s="6">
        <v>1951.5219999999999</v>
      </c>
      <c r="I1697" s="6">
        <v>1594.5730000000001</v>
      </c>
      <c r="J1697" s="6">
        <v>1210.4570000000001</v>
      </c>
      <c r="K1697" s="6">
        <v>974.702</v>
      </c>
      <c r="L1697" s="6">
        <v>803.779</v>
      </c>
      <c r="M1697" s="6">
        <v>736.09100000000001</v>
      </c>
      <c r="N1697" s="6">
        <v>805.39099999999996</v>
      </c>
      <c r="O1697" s="6">
        <v>1024.4770000000001</v>
      </c>
      <c r="P1697" s="6">
        <v>1399.614</v>
      </c>
      <c r="Q1697" s="6">
        <v>2034.3119999999999</v>
      </c>
      <c r="R1697" s="7">
        <v>16816.044999999998</v>
      </c>
    </row>
    <row r="1698" spans="2:18" x14ac:dyDescent="0.15">
      <c r="B1698" s="90"/>
      <c r="C1698" s="93"/>
      <c r="D1698" s="96"/>
      <c r="E1698" s="1" t="s">
        <v>73</v>
      </c>
      <c r="F1698" s="6">
        <v>2206.0639999999999</v>
      </c>
      <c r="G1698" s="6">
        <v>2272.692</v>
      </c>
      <c r="H1698" s="6">
        <v>2041.588</v>
      </c>
      <c r="I1698" s="6">
        <v>1668.154</v>
      </c>
      <c r="J1698" s="6">
        <v>1266.3109999999999</v>
      </c>
      <c r="K1698" s="6">
        <v>1019.689</v>
      </c>
      <c r="L1698" s="6">
        <v>840.846</v>
      </c>
      <c r="M1698" s="6">
        <v>770.02700000000004</v>
      </c>
      <c r="N1698" s="6">
        <v>842.55</v>
      </c>
      <c r="O1698" s="6">
        <v>1071.7670000000001</v>
      </c>
      <c r="P1698" s="6">
        <v>1464.171</v>
      </c>
      <c r="Q1698" s="6">
        <v>2128.1999999999998</v>
      </c>
      <c r="R1698" s="7">
        <v>17592.105</v>
      </c>
    </row>
    <row r="1699" spans="2:18" x14ac:dyDescent="0.15">
      <c r="B1699" s="90"/>
      <c r="C1699" s="93"/>
      <c r="D1699" s="96"/>
      <c r="E1699" s="1" t="s">
        <v>74</v>
      </c>
      <c r="F1699" s="6">
        <v>2184.837</v>
      </c>
      <c r="G1699" s="6">
        <v>2250.8209999999999</v>
      </c>
      <c r="H1699" s="6">
        <v>2021.9259999999999</v>
      </c>
      <c r="I1699" s="6">
        <v>1652.0840000000001</v>
      </c>
      <c r="J1699" s="6">
        <v>1254.1089999999999</v>
      </c>
      <c r="K1699" s="6">
        <v>1009.881</v>
      </c>
      <c r="L1699" s="6">
        <v>832.78800000000001</v>
      </c>
      <c r="M1699" s="6">
        <v>762.66</v>
      </c>
      <c r="N1699" s="6">
        <v>834.44600000000003</v>
      </c>
      <c r="O1699" s="6">
        <v>1061.452</v>
      </c>
      <c r="P1699" s="6">
        <v>1450.0809999999999</v>
      </c>
      <c r="Q1699" s="6">
        <v>2107.7559999999999</v>
      </c>
      <c r="R1699" s="7">
        <v>17422.884999999998</v>
      </c>
    </row>
    <row r="1700" spans="2:18" x14ac:dyDescent="0.15">
      <c r="B1700" s="90"/>
      <c r="C1700" s="93"/>
      <c r="D1700" s="96" t="s">
        <v>8</v>
      </c>
      <c r="E1700" s="1"/>
      <c r="F1700" s="8" t="s">
        <v>76</v>
      </c>
      <c r="G1700" s="8" t="s">
        <v>56</v>
      </c>
      <c r="H1700" s="8" t="s">
        <v>57</v>
      </c>
      <c r="I1700" s="8" t="s">
        <v>58</v>
      </c>
      <c r="J1700" s="8" t="s">
        <v>59</v>
      </c>
      <c r="K1700" s="8" t="s">
        <v>60</v>
      </c>
      <c r="L1700" s="8" t="s">
        <v>61</v>
      </c>
      <c r="M1700" s="8" t="s">
        <v>62</v>
      </c>
      <c r="N1700" s="8" t="s">
        <v>63</v>
      </c>
      <c r="O1700" s="8" t="s">
        <v>64</v>
      </c>
      <c r="P1700" s="8" t="s">
        <v>65</v>
      </c>
      <c r="Q1700" s="8" t="s">
        <v>66</v>
      </c>
      <c r="R1700" s="9" t="s">
        <v>75</v>
      </c>
    </row>
    <row r="1701" spans="2:18" x14ac:dyDescent="0.15">
      <c r="B1701" s="90"/>
      <c r="C1701" s="93"/>
      <c r="D1701" s="96"/>
      <c r="E1701" s="1" t="s">
        <v>69</v>
      </c>
      <c r="F1701" s="6">
        <v>121.03700000000001</v>
      </c>
      <c r="G1701" s="6">
        <v>146.76300000000001</v>
      </c>
      <c r="H1701" s="6">
        <v>93.108000000000004</v>
      </c>
      <c r="I1701" s="6">
        <v>22.681000000000001</v>
      </c>
      <c r="J1701" s="6">
        <v>7.0460000000000003</v>
      </c>
      <c r="K1701" s="6">
        <v>0</v>
      </c>
      <c r="L1701" s="6">
        <v>0</v>
      </c>
      <c r="M1701" s="6">
        <v>0</v>
      </c>
      <c r="N1701" s="6">
        <v>0</v>
      </c>
      <c r="O1701" s="6">
        <v>3.23</v>
      </c>
      <c r="P1701" s="6">
        <v>62.72</v>
      </c>
      <c r="Q1701" s="6">
        <v>154.28700000000001</v>
      </c>
      <c r="R1701" s="7">
        <v>610.94500000000005</v>
      </c>
    </row>
    <row r="1702" spans="2:18" x14ac:dyDescent="0.15">
      <c r="B1702" s="90"/>
      <c r="C1702" s="93"/>
      <c r="D1702" s="96"/>
      <c r="E1702" s="1" t="s">
        <v>70</v>
      </c>
      <c r="F1702" s="6">
        <v>293.16000000000003</v>
      </c>
      <c r="G1702" s="6">
        <v>355.44</v>
      </c>
      <c r="H1702" s="6">
        <v>225.48500000000001</v>
      </c>
      <c r="I1702" s="6">
        <v>54.976999999999997</v>
      </c>
      <c r="J1702" s="6">
        <v>17.102</v>
      </c>
      <c r="K1702" s="6">
        <v>0</v>
      </c>
      <c r="L1702" s="6">
        <v>0</v>
      </c>
      <c r="M1702" s="6">
        <v>0</v>
      </c>
      <c r="N1702" s="6">
        <v>0</v>
      </c>
      <c r="O1702" s="6">
        <v>7.78</v>
      </c>
      <c r="P1702" s="6">
        <v>151.93799999999999</v>
      </c>
      <c r="Q1702" s="6">
        <v>373.67899999999997</v>
      </c>
      <c r="R1702" s="7">
        <v>1479.597</v>
      </c>
    </row>
    <row r="1703" spans="2:18" x14ac:dyDescent="0.15">
      <c r="B1703" s="90"/>
      <c r="C1703" s="93"/>
      <c r="D1703" s="96"/>
      <c r="E1703" s="1" t="s">
        <v>71</v>
      </c>
      <c r="F1703" s="6">
        <v>300.16899999999998</v>
      </c>
      <c r="G1703" s="6">
        <v>363.95400000000001</v>
      </c>
      <c r="H1703" s="6">
        <v>230.88</v>
      </c>
      <c r="I1703" s="6">
        <v>56.261000000000003</v>
      </c>
      <c r="J1703" s="6">
        <v>17.506</v>
      </c>
      <c r="K1703" s="6">
        <v>0</v>
      </c>
      <c r="L1703" s="6">
        <v>0</v>
      </c>
      <c r="M1703" s="6">
        <v>0</v>
      </c>
      <c r="N1703" s="6">
        <v>0</v>
      </c>
      <c r="O1703" s="6">
        <v>8.0009999999999994</v>
      </c>
      <c r="P1703" s="6">
        <v>155.571</v>
      </c>
      <c r="Q1703" s="6">
        <v>382.59800000000001</v>
      </c>
      <c r="R1703" s="7">
        <v>1514.903</v>
      </c>
    </row>
    <row r="1704" spans="2:18" x14ac:dyDescent="0.15">
      <c r="B1704" s="90"/>
      <c r="C1704" s="93"/>
      <c r="D1704" s="96"/>
      <c r="E1704" s="1" t="s">
        <v>72</v>
      </c>
      <c r="F1704" s="6">
        <v>274.62599999999998</v>
      </c>
      <c r="G1704" s="6">
        <v>332.97899999999998</v>
      </c>
      <c r="H1704" s="6">
        <v>211.245</v>
      </c>
      <c r="I1704" s="6">
        <v>51.49</v>
      </c>
      <c r="J1704" s="6">
        <v>16.038</v>
      </c>
      <c r="K1704" s="6">
        <v>0</v>
      </c>
      <c r="L1704" s="6">
        <v>0</v>
      </c>
      <c r="M1704" s="6">
        <v>0</v>
      </c>
      <c r="N1704" s="6">
        <v>0</v>
      </c>
      <c r="O1704" s="6">
        <v>7.3029999999999999</v>
      </c>
      <c r="P1704" s="6">
        <v>142.32300000000001</v>
      </c>
      <c r="Q1704" s="6">
        <v>350.04500000000002</v>
      </c>
      <c r="R1704" s="7">
        <v>1386.086</v>
      </c>
    </row>
    <row r="1705" spans="2:18" x14ac:dyDescent="0.15">
      <c r="B1705" s="90"/>
      <c r="C1705" s="93"/>
      <c r="D1705" s="96"/>
      <c r="E1705" s="1" t="s">
        <v>73</v>
      </c>
      <c r="F1705" s="6">
        <v>367.55099999999999</v>
      </c>
      <c r="G1705" s="6">
        <v>445.64800000000002</v>
      </c>
      <c r="H1705" s="6">
        <v>282.73700000000002</v>
      </c>
      <c r="I1705" s="6">
        <v>68.923000000000002</v>
      </c>
      <c r="J1705" s="6">
        <v>21.433</v>
      </c>
      <c r="K1705" s="6">
        <v>0</v>
      </c>
      <c r="L1705" s="6">
        <v>0</v>
      </c>
      <c r="M1705" s="6">
        <v>0</v>
      </c>
      <c r="N1705" s="6">
        <v>0</v>
      </c>
      <c r="O1705" s="6">
        <v>9.7620000000000005</v>
      </c>
      <c r="P1705" s="6">
        <v>190.47300000000001</v>
      </c>
      <c r="Q1705" s="6">
        <v>468.512</v>
      </c>
      <c r="R1705" s="7">
        <v>1855.002</v>
      </c>
    </row>
    <row r="1706" spans="2:18" x14ac:dyDescent="0.15">
      <c r="B1706" s="90"/>
      <c r="C1706" s="93"/>
      <c r="D1706" s="96"/>
      <c r="E1706" s="1" t="s">
        <v>74</v>
      </c>
      <c r="F1706" s="6">
        <v>548.44500000000005</v>
      </c>
      <c r="G1706" s="6">
        <v>664.96699999999998</v>
      </c>
      <c r="H1706" s="6">
        <v>421.86700000000002</v>
      </c>
      <c r="I1706" s="6">
        <v>102.833</v>
      </c>
      <c r="J1706" s="6">
        <v>32.002000000000002</v>
      </c>
      <c r="K1706" s="6">
        <v>0</v>
      </c>
      <c r="L1706" s="6">
        <v>0</v>
      </c>
      <c r="M1706" s="6">
        <v>0</v>
      </c>
      <c r="N1706" s="6">
        <v>0</v>
      </c>
      <c r="O1706" s="6">
        <v>14.606999999999999</v>
      </c>
      <c r="P1706" s="6">
        <v>284.24200000000002</v>
      </c>
      <c r="Q1706" s="6">
        <v>699.06200000000001</v>
      </c>
      <c r="R1706" s="7">
        <v>2767.9870000000001</v>
      </c>
    </row>
    <row r="1707" spans="2:18" x14ac:dyDescent="0.15">
      <c r="B1707" s="90"/>
      <c r="C1707" s="93"/>
      <c r="D1707" s="96" t="s">
        <v>68</v>
      </c>
      <c r="E1707" s="1"/>
      <c r="F1707" s="8" t="s">
        <v>76</v>
      </c>
      <c r="G1707" s="8" t="s">
        <v>56</v>
      </c>
      <c r="H1707" s="8" t="s">
        <v>57</v>
      </c>
      <c r="I1707" s="8" t="s">
        <v>58</v>
      </c>
      <c r="J1707" s="8" t="s">
        <v>59</v>
      </c>
      <c r="K1707" s="8" t="s">
        <v>60</v>
      </c>
      <c r="L1707" s="8" t="s">
        <v>61</v>
      </c>
      <c r="M1707" s="8" t="s">
        <v>62</v>
      </c>
      <c r="N1707" s="8" t="s">
        <v>63</v>
      </c>
      <c r="O1707" s="8" t="s">
        <v>64</v>
      </c>
      <c r="P1707" s="8" t="s">
        <v>65</v>
      </c>
      <c r="Q1707" s="8" t="s">
        <v>66</v>
      </c>
      <c r="R1707" s="9" t="s">
        <v>75</v>
      </c>
    </row>
    <row r="1708" spans="2:18" x14ac:dyDescent="0.15">
      <c r="B1708" s="90"/>
      <c r="C1708" s="93"/>
      <c r="D1708" s="96"/>
      <c r="E1708" s="1" t="s">
        <v>69</v>
      </c>
      <c r="F1708" s="6">
        <v>3180.5279999999998</v>
      </c>
      <c r="G1708" s="6">
        <v>3235.0060000000003</v>
      </c>
      <c r="H1708" s="6">
        <v>2856.8290000000002</v>
      </c>
      <c r="I1708" s="6">
        <v>2373.4409999999998</v>
      </c>
      <c r="J1708" s="6">
        <v>2019.2099999999998</v>
      </c>
      <c r="K1708" s="6">
        <v>1930.6679999999999</v>
      </c>
      <c r="L1708" s="6">
        <v>2226.5329999999999</v>
      </c>
      <c r="M1708" s="6">
        <v>2415.855</v>
      </c>
      <c r="N1708" s="6">
        <v>1971.8340000000001</v>
      </c>
      <c r="O1708" s="6">
        <v>1948.308</v>
      </c>
      <c r="P1708" s="6">
        <v>2338.31</v>
      </c>
      <c r="Q1708" s="6">
        <v>3126.1769999999997</v>
      </c>
      <c r="R1708" s="7">
        <v>29622.817999999999</v>
      </c>
    </row>
    <row r="1709" spans="2:18" x14ac:dyDescent="0.15">
      <c r="B1709" s="90"/>
      <c r="C1709" s="93"/>
      <c r="D1709" s="96"/>
      <c r="E1709" s="1" t="s">
        <v>70</v>
      </c>
      <c r="F1709" s="6">
        <v>5750.5789999999997</v>
      </c>
      <c r="G1709" s="6">
        <v>5863.2110000000002</v>
      </c>
      <c r="H1709" s="6">
        <v>5154.2599999999993</v>
      </c>
      <c r="I1709" s="6">
        <v>4248.7619999999997</v>
      </c>
      <c r="J1709" s="6">
        <v>3610.44</v>
      </c>
      <c r="K1709" s="6">
        <v>3452.1260000000002</v>
      </c>
      <c r="L1709" s="6">
        <v>3988.5259999999998</v>
      </c>
      <c r="M1709" s="6">
        <v>4330.8580000000002</v>
      </c>
      <c r="N1709" s="6">
        <v>3530.1310000000003</v>
      </c>
      <c r="O1709" s="6">
        <v>3484.6779999999999</v>
      </c>
      <c r="P1709" s="6">
        <v>4215.0129999999999</v>
      </c>
      <c r="Q1709" s="6">
        <v>5675.2029999999995</v>
      </c>
      <c r="R1709" s="7">
        <v>53303.776000000005</v>
      </c>
    </row>
    <row r="1710" spans="2:18" x14ac:dyDescent="0.15">
      <c r="B1710" s="90"/>
      <c r="C1710" s="93"/>
      <c r="D1710" s="96"/>
      <c r="E1710" s="1" t="s">
        <v>71</v>
      </c>
      <c r="F1710" s="6">
        <v>6765.3690000000006</v>
      </c>
      <c r="G1710" s="6">
        <v>6890.683</v>
      </c>
      <c r="H1710" s="6">
        <v>6071.799</v>
      </c>
      <c r="I1710" s="6">
        <v>5023.357</v>
      </c>
      <c r="J1710" s="6">
        <v>4266.6530000000002</v>
      </c>
      <c r="K1710" s="6">
        <v>4074.011</v>
      </c>
      <c r="L1710" s="6">
        <v>4693.076</v>
      </c>
      <c r="M1710" s="6">
        <v>5089.9209999999994</v>
      </c>
      <c r="N1710" s="6">
        <v>4157.7960000000003</v>
      </c>
      <c r="O1710" s="6">
        <v>4113.1310000000003</v>
      </c>
      <c r="P1710" s="6">
        <v>4961.5259999999998</v>
      </c>
      <c r="Q1710" s="6">
        <v>6662.4609999999993</v>
      </c>
      <c r="R1710" s="7">
        <v>62769.756000000001</v>
      </c>
    </row>
    <row r="1711" spans="2:18" x14ac:dyDescent="0.15">
      <c r="B1711" s="90"/>
      <c r="C1711" s="93"/>
      <c r="D1711" s="96"/>
      <c r="E1711" s="1" t="s">
        <v>72</v>
      </c>
      <c r="F1711" s="6">
        <v>7228.3960000000006</v>
      </c>
      <c r="G1711" s="6">
        <v>7353.7310000000007</v>
      </c>
      <c r="H1711" s="6">
        <v>6494.47</v>
      </c>
      <c r="I1711" s="6">
        <v>5393.4439999999995</v>
      </c>
      <c r="J1711" s="6">
        <v>4582.8710000000001</v>
      </c>
      <c r="K1711" s="6">
        <v>4374.9690000000001</v>
      </c>
      <c r="L1711" s="6">
        <v>5033.607</v>
      </c>
      <c r="M1711" s="6">
        <v>5456.5930000000008</v>
      </c>
      <c r="N1711" s="6">
        <v>4461.2529999999997</v>
      </c>
      <c r="O1711" s="6">
        <v>4416.5190000000002</v>
      </c>
      <c r="P1711" s="6">
        <v>5308.2039999999997</v>
      </c>
      <c r="Q1711" s="6">
        <v>7104.1949999999997</v>
      </c>
      <c r="R1711" s="7">
        <v>67208.243000000002</v>
      </c>
    </row>
    <row r="1712" spans="2:18" x14ac:dyDescent="0.15">
      <c r="B1712" s="90"/>
      <c r="C1712" s="93"/>
      <c r="D1712" s="96"/>
      <c r="E1712" s="1" t="s">
        <v>73</v>
      </c>
      <c r="F1712" s="6">
        <v>8201.4159999999993</v>
      </c>
      <c r="G1712" s="6">
        <v>8350.0450000000001</v>
      </c>
      <c r="H1712" s="6">
        <v>7355.8980000000001</v>
      </c>
      <c r="I1712" s="6">
        <v>6089.9299999999994</v>
      </c>
      <c r="J1712" s="6">
        <v>5186.4049999999997</v>
      </c>
      <c r="K1712" s="6">
        <v>4969.3370000000004</v>
      </c>
      <c r="L1712" s="6">
        <v>5754.0889999999999</v>
      </c>
      <c r="M1712" s="6">
        <v>6253.2240000000002</v>
      </c>
      <c r="N1712" s="6">
        <v>5089.0870000000004</v>
      </c>
      <c r="O1712" s="6">
        <v>5013.1499999999996</v>
      </c>
      <c r="P1712" s="6">
        <v>6029.4270000000006</v>
      </c>
      <c r="Q1712" s="6">
        <v>8079.1379999999999</v>
      </c>
      <c r="R1712" s="7">
        <v>76371.154999999999</v>
      </c>
    </row>
    <row r="1713" spans="2:18" ht="14.25" thickBot="1" x14ac:dyDescent="0.2">
      <c r="B1713" s="91"/>
      <c r="C1713" s="94"/>
      <c r="D1713" s="97"/>
      <c r="E1713" s="10" t="s">
        <v>74</v>
      </c>
      <c r="F1713" s="11">
        <v>9687.8189999999995</v>
      </c>
      <c r="G1713" s="11">
        <v>9875.1360000000004</v>
      </c>
      <c r="H1713" s="11">
        <v>8661.5380000000005</v>
      </c>
      <c r="I1713" s="11">
        <v>7133.9359999999997</v>
      </c>
      <c r="J1713" s="11">
        <v>6103.871000000001</v>
      </c>
      <c r="K1713" s="11">
        <v>5890.6420000000007</v>
      </c>
      <c r="L1713" s="11">
        <v>6904.2990000000009</v>
      </c>
      <c r="M1713" s="11">
        <v>7538.5010000000002</v>
      </c>
      <c r="N1713" s="11">
        <v>6082.0950000000003</v>
      </c>
      <c r="O1713" s="11">
        <v>5934.5380000000005</v>
      </c>
      <c r="P1713" s="11">
        <v>7140.4459999999999</v>
      </c>
      <c r="Q1713" s="11">
        <v>9581.6929999999993</v>
      </c>
      <c r="R1713" s="12">
        <v>90534.529999999984</v>
      </c>
    </row>
    <row r="1714" spans="2:18" ht="14.25" thickBot="1" x14ac:dyDescent="0.2">
      <c r="B1714" s="2">
        <v>31</v>
      </c>
      <c r="C1714" s="86" t="s">
        <v>34</v>
      </c>
      <c r="D1714" s="87"/>
      <c r="E1714" s="87"/>
      <c r="F1714" s="87"/>
      <c r="G1714" s="87"/>
      <c r="H1714" s="87"/>
      <c r="I1714" s="87"/>
      <c r="J1714" s="87"/>
      <c r="K1714" s="87"/>
      <c r="L1714" s="87"/>
      <c r="M1714" s="87"/>
      <c r="N1714" s="87"/>
      <c r="O1714" s="87"/>
      <c r="P1714" s="87"/>
      <c r="Q1714" s="87"/>
      <c r="R1714" s="88"/>
    </row>
    <row r="1715" spans="2:18" x14ac:dyDescent="0.15">
      <c r="B1715" s="89" t="s">
        <v>34</v>
      </c>
      <c r="C1715" s="92" t="s">
        <v>55</v>
      </c>
      <c r="D1715" s="95" t="s">
        <v>2</v>
      </c>
      <c r="E1715" s="3"/>
      <c r="F1715" s="4" t="s">
        <v>76</v>
      </c>
      <c r="G1715" s="4" t="s">
        <v>56</v>
      </c>
      <c r="H1715" s="4" t="s">
        <v>57</v>
      </c>
      <c r="I1715" s="4" t="s">
        <v>58</v>
      </c>
      <c r="J1715" s="4" t="s">
        <v>59</v>
      </c>
      <c r="K1715" s="4" t="s">
        <v>60</v>
      </c>
      <c r="L1715" s="4" t="s">
        <v>61</v>
      </c>
      <c r="M1715" s="4" t="s">
        <v>62</v>
      </c>
      <c r="N1715" s="4" t="s">
        <v>63</v>
      </c>
      <c r="O1715" s="4" t="s">
        <v>64</v>
      </c>
      <c r="P1715" s="4" t="s">
        <v>65</v>
      </c>
      <c r="Q1715" s="4" t="s">
        <v>66</v>
      </c>
      <c r="R1715" s="5" t="s">
        <v>75</v>
      </c>
    </row>
    <row r="1716" spans="2:18" x14ac:dyDescent="0.15">
      <c r="B1716" s="90"/>
      <c r="C1716" s="93"/>
      <c r="D1716" s="96"/>
      <c r="E1716" s="1" t="s">
        <v>69</v>
      </c>
      <c r="F1716" s="6">
        <v>261.80200000000002</v>
      </c>
      <c r="G1716" s="6">
        <v>246.77699999999999</v>
      </c>
      <c r="H1716" s="6">
        <v>212.422</v>
      </c>
      <c r="I1716" s="6">
        <v>195.64</v>
      </c>
      <c r="J1716" s="6">
        <v>161.55500000000001</v>
      </c>
      <c r="K1716" s="6">
        <v>159.65</v>
      </c>
      <c r="L1716" s="6">
        <v>219.96299999999999</v>
      </c>
      <c r="M1716" s="6">
        <v>215.52799999999999</v>
      </c>
      <c r="N1716" s="6">
        <v>168.36699999999999</v>
      </c>
      <c r="O1716" s="6">
        <v>160.18799999999999</v>
      </c>
      <c r="P1716" s="6">
        <v>182.458</v>
      </c>
      <c r="Q1716" s="6">
        <v>251.452</v>
      </c>
      <c r="R1716" s="7">
        <v>2435.8020000000001</v>
      </c>
    </row>
    <row r="1717" spans="2:18" x14ac:dyDescent="0.15">
      <c r="B1717" s="90"/>
      <c r="C1717" s="93"/>
      <c r="D1717" s="96"/>
      <c r="E1717" s="1" t="s">
        <v>70</v>
      </c>
      <c r="F1717" s="6">
        <v>471.16899999999998</v>
      </c>
      <c r="G1717" s="6">
        <v>444.12700000000001</v>
      </c>
      <c r="H1717" s="6">
        <v>382.298</v>
      </c>
      <c r="I1717" s="6">
        <v>352.09500000000003</v>
      </c>
      <c r="J1717" s="6">
        <v>290.75400000000002</v>
      </c>
      <c r="K1717" s="6">
        <v>287.32499999999999</v>
      </c>
      <c r="L1717" s="6">
        <v>395.87</v>
      </c>
      <c r="M1717" s="6">
        <v>387.88900000000001</v>
      </c>
      <c r="N1717" s="6">
        <v>303.012</v>
      </c>
      <c r="O1717" s="6">
        <v>288.29199999999997</v>
      </c>
      <c r="P1717" s="6">
        <v>328.37200000000001</v>
      </c>
      <c r="Q1717" s="6">
        <v>452.541</v>
      </c>
      <c r="R1717" s="7">
        <v>4383.7449999999999</v>
      </c>
    </row>
    <row r="1718" spans="2:18" x14ac:dyDescent="0.15">
      <c r="B1718" s="90"/>
      <c r="C1718" s="93"/>
      <c r="D1718" s="96"/>
      <c r="E1718" s="1" t="s">
        <v>71</v>
      </c>
      <c r="F1718" s="6">
        <v>550.27800000000002</v>
      </c>
      <c r="G1718" s="6">
        <v>518.69600000000003</v>
      </c>
      <c r="H1718" s="6">
        <v>446.48599999999999</v>
      </c>
      <c r="I1718" s="6">
        <v>411.21199999999999</v>
      </c>
      <c r="J1718" s="6">
        <v>339.57100000000003</v>
      </c>
      <c r="K1718" s="6">
        <v>335.56700000000001</v>
      </c>
      <c r="L1718" s="6">
        <v>462.33699999999999</v>
      </c>
      <c r="M1718" s="6">
        <v>453.01499999999999</v>
      </c>
      <c r="N1718" s="6">
        <v>353.88799999999998</v>
      </c>
      <c r="O1718" s="6">
        <v>336.697</v>
      </c>
      <c r="P1718" s="6">
        <v>383.505</v>
      </c>
      <c r="Q1718" s="6">
        <v>528.52300000000002</v>
      </c>
      <c r="R1718" s="7">
        <v>5119.7749999999996</v>
      </c>
    </row>
    <row r="1719" spans="2:18" x14ac:dyDescent="0.15">
      <c r="B1719" s="90"/>
      <c r="C1719" s="93"/>
      <c r="D1719" s="96"/>
      <c r="E1719" s="1" t="s">
        <v>72</v>
      </c>
      <c r="F1719" s="6">
        <v>588.37099999999998</v>
      </c>
      <c r="G1719" s="6">
        <v>554.60299999999995</v>
      </c>
      <c r="H1719" s="6">
        <v>477.39400000000001</v>
      </c>
      <c r="I1719" s="6">
        <v>439.678</v>
      </c>
      <c r="J1719" s="6">
        <v>363.07799999999997</v>
      </c>
      <c r="K1719" s="6">
        <v>358.79599999999999</v>
      </c>
      <c r="L1719" s="6">
        <v>494.34199999999998</v>
      </c>
      <c r="M1719" s="6">
        <v>484.375</v>
      </c>
      <c r="N1719" s="6">
        <v>378.38600000000002</v>
      </c>
      <c r="O1719" s="6">
        <v>360.00400000000002</v>
      </c>
      <c r="P1719" s="6">
        <v>410.053</v>
      </c>
      <c r="Q1719" s="6">
        <v>565.10900000000004</v>
      </c>
      <c r="R1719" s="7">
        <v>5474.1890000000003</v>
      </c>
    </row>
    <row r="1720" spans="2:18" x14ac:dyDescent="0.15">
      <c r="B1720" s="90"/>
      <c r="C1720" s="93"/>
      <c r="D1720" s="96"/>
      <c r="E1720" s="1" t="s">
        <v>73</v>
      </c>
      <c r="F1720" s="6">
        <v>683.43499999999995</v>
      </c>
      <c r="G1720" s="6">
        <v>644.21</v>
      </c>
      <c r="H1720" s="6">
        <v>554.52599999999995</v>
      </c>
      <c r="I1720" s="6">
        <v>510.71699999999998</v>
      </c>
      <c r="J1720" s="6">
        <v>421.74</v>
      </c>
      <c r="K1720" s="6">
        <v>416.767</v>
      </c>
      <c r="L1720" s="6">
        <v>574.21299999999997</v>
      </c>
      <c r="M1720" s="6">
        <v>562.63599999999997</v>
      </c>
      <c r="N1720" s="6">
        <v>439.52199999999999</v>
      </c>
      <c r="O1720" s="6">
        <v>418.17</v>
      </c>
      <c r="P1720" s="6">
        <v>476.30599999999998</v>
      </c>
      <c r="Q1720" s="6">
        <v>656.41399999999999</v>
      </c>
      <c r="R1720" s="7">
        <v>6358.6570000000002</v>
      </c>
    </row>
    <row r="1721" spans="2:18" x14ac:dyDescent="0.15">
      <c r="B1721" s="90"/>
      <c r="C1721" s="93"/>
      <c r="D1721" s="96"/>
      <c r="E1721" s="1" t="s">
        <v>74</v>
      </c>
      <c r="F1721" s="6">
        <v>844.55100000000004</v>
      </c>
      <c r="G1721" s="6">
        <v>796.08</v>
      </c>
      <c r="H1721" s="6">
        <v>685.25400000000002</v>
      </c>
      <c r="I1721" s="6">
        <v>631.11599999999999</v>
      </c>
      <c r="J1721" s="6">
        <v>521.16399999999999</v>
      </c>
      <c r="K1721" s="6">
        <v>515.01900000000001</v>
      </c>
      <c r="L1721" s="6">
        <v>709.58100000000002</v>
      </c>
      <c r="M1721" s="6">
        <v>695.27499999999998</v>
      </c>
      <c r="N1721" s="6">
        <v>543.13699999999994</v>
      </c>
      <c r="O1721" s="6">
        <v>516.75199999999995</v>
      </c>
      <c r="P1721" s="6">
        <v>588.59299999999996</v>
      </c>
      <c r="Q1721" s="6">
        <v>811.16099999999994</v>
      </c>
      <c r="R1721" s="7">
        <v>7857.683</v>
      </c>
    </row>
    <row r="1722" spans="2:18" x14ac:dyDescent="0.15">
      <c r="B1722" s="90"/>
      <c r="C1722" s="93"/>
      <c r="D1722" s="96" t="s">
        <v>4</v>
      </c>
      <c r="E1722" s="1"/>
      <c r="F1722" s="8" t="s">
        <v>76</v>
      </c>
      <c r="G1722" s="8" t="s">
        <v>56</v>
      </c>
      <c r="H1722" s="8" t="s">
        <v>57</v>
      </c>
      <c r="I1722" s="8" t="s">
        <v>58</v>
      </c>
      <c r="J1722" s="8" t="s">
        <v>59</v>
      </c>
      <c r="K1722" s="8" t="s">
        <v>60</v>
      </c>
      <c r="L1722" s="8" t="s">
        <v>61</v>
      </c>
      <c r="M1722" s="8" t="s">
        <v>62</v>
      </c>
      <c r="N1722" s="8" t="s">
        <v>63</v>
      </c>
      <c r="O1722" s="8" t="s">
        <v>64</v>
      </c>
      <c r="P1722" s="8" t="s">
        <v>65</v>
      </c>
      <c r="Q1722" s="8" t="s">
        <v>66</v>
      </c>
      <c r="R1722" s="9" t="s">
        <v>75</v>
      </c>
    </row>
    <row r="1723" spans="2:18" x14ac:dyDescent="0.15">
      <c r="B1723" s="90"/>
      <c r="C1723" s="93"/>
      <c r="D1723" s="96"/>
      <c r="E1723" s="1" t="s">
        <v>69</v>
      </c>
      <c r="F1723" s="6">
        <v>23.033999999999999</v>
      </c>
      <c r="G1723" s="6">
        <v>22.097000000000001</v>
      </c>
      <c r="H1723" s="6">
        <v>19.904</v>
      </c>
      <c r="I1723" s="6">
        <v>16.114999999999998</v>
      </c>
      <c r="J1723" s="6">
        <v>11.788</v>
      </c>
      <c r="K1723" s="6">
        <v>9.4139999999999997</v>
      </c>
      <c r="L1723" s="6">
        <v>7.2350000000000003</v>
      </c>
      <c r="M1723" s="6">
        <v>6.0190000000000001</v>
      </c>
      <c r="N1723" s="6">
        <v>7.7859999999999996</v>
      </c>
      <c r="O1723" s="6">
        <v>11.006</v>
      </c>
      <c r="P1723" s="6">
        <v>15.803000000000001</v>
      </c>
      <c r="Q1723" s="6">
        <v>22.038</v>
      </c>
      <c r="R1723" s="7">
        <v>172.239</v>
      </c>
    </row>
    <row r="1724" spans="2:18" x14ac:dyDescent="0.15">
      <c r="B1724" s="90"/>
      <c r="C1724" s="93"/>
      <c r="D1724" s="96"/>
      <c r="E1724" s="1" t="s">
        <v>70</v>
      </c>
      <c r="F1724" s="6">
        <v>40.212000000000003</v>
      </c>
      <c r="G1724" s="6">
        <v>38.575000000000003</v>
      </c>
      <c r="H1724" s="6">
        <v>34.747999999999998</v>
      </c>
      <c r="I1724" s="6">
        <v>28.132000000000001</v>
      </c>
      <c r="J1724" s="6">
        <v>20.577999999999999</v>
      </c>
      <c r="K1724" s="6">
        <v>16.434999999999999</v>
      </c>
      <c r="L1724" s="6">
        <v>12.63</v>
      </c>
      <c r="M1724" s="6">
        <v>10.507999999999999</v>
      </c>
      <c r="N1724" s="6">
        <v>13.593</v>
      </c>
      <c r="O1724" s="6">
        <v>19.213999999999999</v>
      </c>
      <c r="P1724" s="6">
        <v>27.588999999999999</v>
      </c>
      <c r="Q1724" s="6">
        <v>38.472000000000001</v>
      </c>
      <c r="R1724" s="7">
        <v>300.68599999999998</v>
      </c>
    </row>
    <row r="1725" spans="2:18" x14ac:dyDescent="0.15">
      <c r="B1725" s="90"/>
      <c r="C1725" s="93"/>
      <c r="D1725" s="96"/>
      <c r="E1725" s="1" t="s">
        <v>71</v>
      </c>
      <c r="F1725" s="6">
        <v>49.295000000000002</v>
      </c>
      <c r="G1725" s="6">
        <v>47.289000000000001</v>
      </c>
      <c r="H1725" s="6">
        <v>42.595999999999997</v>
      </c>
      <c r="I1725" s="6">
        <v>34.485999999999997</v>
      </c>
      <c r="J1725" s="6">
        <v>25.225999999999999</v>
      </c>
      <c r="K1725" s="6">
        <v>20.146999999999998</v>
      </c>
      <c r="L1725" s="6">
        <v>15.483000000000001</v>
      </c>
      <c r="M1725" s="6">
        <v>12.881</v>
      </c>
      <c r="N1725" s="6">
        <v>16.664000000000001</v>
      </c>
      <c r="O1725" s="6">
        <v>23.553999999999998</v>
      </c>
      <c r="P1725" s="6">
        <v>33.82</v>
      </c>
      <c r="Q1725" s="6">
        <v>47.162999999999997</v>
      </c>
      <c r="R1725" s="7">
        <v>368.60500000000002</v>
      </c>
    </row>
    <row r="1726" spans="2:18" x14ac:dyDescent="0.15">
      <c r="B1726" s="90"/>
      <c r="C1726" s="93"/>
      <c r="D1726" s="96"/>
      <c r="E1726" s="1" t="s">
        <v>72</v>
      </c>
      <c r="F1726" s="6">
        <v>53.752000000000002</v>
      </c>
      <c r="G1726" s="6">
        <v>51.564999999999998</v>
      </c>
      <c r="H1726" s="6">
        <v>46.448</v>
      </c>
      <c r="I1726" s="6">
        <v>37.604999999999997</v>
      </c>
      <c r="J1726" s="6">
        <v>27.507999999999999</v>
      </c>
      <c r="K1726" s="6">
        <v>21.969000000000001</v>
      </c>
      <c r="L1726" s="6">
        <v>16.884</v>
      </c>
      <c r="M1726" s="6">
        <v>14.045999999999999</v>
      </c>
      <c r="N1726" s="6">
        <v>18.170000000000002</v>
      </c>
      <c r="O1726" s="6">
        <v>25.684000000000001</v>
      </c>
      <c r="P1726" s="6">
        <v>36.878999999999998</v>
      </c>
      <c r="Q1726" s="6">
        <v>51.427</v>
      </c>
      <c r="R1726" s="7">
        <v>401.93700000000001</v>
      </c>
    </row>
    <row r="1727" spans="2:18" x14ac:dyDescent="0.15">
      <c r="B1727" s="90"/>
      <c r="C1727" s="93"/>
      <c r="D1727" s="96"/>
      <c r="E1727" s="1" t="s">
        <v>73</v>
      </c>
      <c r="F1727" s="6">
        <v>56.232999999999997</v>
      </c>
      <c r="G1727" s="6">
        <v>53.945</v>
      </c>
      <c r="H1727" s="6">
        <v>48.591999999999999</v>
      </c>
      <c r="I1727" s="6">
        <v>39.340000000000003</v>
      </c>
      <c r="J1727" s="6">
        <v>28.777000000000001</v>
      </c>
      <c r="K1727" s="6">
        <v>22.983000000000001</v>
      </c>
      <c r="L1727" s="6">
        <v>17.663</v>
      </c>
      <c r="M1727" s="6">
        <v>14.694000000000001</v>
      </c>
      <c r="N1727" s="6">
        <v>19.009</v>
      </c>
      <c r="O1727" s="6">
        <v>26.869</v>
      </c>
      <c r="P1727" s="6">
        <v>38.581000000000003</v>
      </c>
      <c r="Q1727" s="6">
        <v>53.801000000000002</v>
      </c>
      <c r="R1727" s="7">
        <v>420.48599999999999</v>
      </c>
    </row>
    <row r="1728" spans="2:18" x14ac:dyDescent="0.15">
      <c r="B1728" s="90"/>
      <c r="C1728" s="93"/>
      <c r="D1728" s="96"/>
      <c r="E1728" s="1" t="s">
        <v>74</v>
      </c>
      <c r="F1728" s="6">
        <v>55.692</v>
      </c>
      <c r="G1728" s="6">
        <v>53.426000000000002</v>
      </c>
      <c r="H1728" s="6">
        <v>48.124000000000002</v>
      </c>
      <c r="I1728" s="6">
        <v>38.962000000000003</v>
      </c>
      <c r="J1728" s="6">
        <v>28.5</v>
      </c>
      <c r="K1728" s="6">
        <v>22.762</v>
      </c>
      <c r="L1728" s="6">
        <v>17.492999999999999</v>
      </c>
      <c r="M1728" s="6">
        <v>14.553000000000001</v>
      </c>
      <c r="N1728" s="6">
        <v>18.826000000000001</v>
      </c>
      <c r="O1728" s="6">
        <v>26.611000000000001</v>
      </c>
      <c r="P1728" s="6">
        <v>38.21</v>
      </c>
      <c r="Q1728" s="6">
        <v>53.283000000000001</v>
      </c>
      <c r="R1728" s="7">
        <v>416.44200000000001</v>
      </c>
    </row>
    <row r="1729" spans="2:18" x14ac:dyDescent="0.15">
      <c r="B1729" s="90"/>
      <c r="C1729" s="93"/>
      <c r="D1729" s="96" t="s">
        <v>6</v>
      </c>
      <c r="E1729" s="1"/>
      <c r="F1729" s="8" t="s">
        <v>76</v>
      </c>
      <c r="G1729" s="8" t="s">
        <v>56</v>
      </c>
      <c r="H1729" s="8" t="s">
        <v>57</v>
      </c>
      <c r="I1729" s="8" t="s">
        <v>58</v>
      </c>
      <c r="J1729" s="8" t="s">
        <v>59</v>
      </c>
      <c r="K1729" s="8" t="s">
        <v>60</v>
      </c>
      <c r="L1729" s="8" t="s">
        <v>61</v>
      </c>
      <c r="M1729" s="8" t="s">
        <v>62</v>
      </c>
      <c r="N1729" s="8" t="s">
        <v>63</v>
      </c>
      <c r="O1729" s="8" t="s">
        <v>64</v>
      </c>
      <c r="P1729" s="8" t="s">
        <v>65</v>
      </c>
      <c r="Q1729" s="8" t="s">
        <v>66</v>
      </c>
      <c r="R1729" s="9" t="s">
        <v>75</v>
      </c>
    </row>
    <row r="1730" spans="2:18" x14ac:dyDescent="0.15">
      <c r="B1730" s="90"/>
      <c r="C1730" s="93"/>
      <c r="D1730" s="96"/>
      <c r="E1730" s="1" t="s">
        <v>69</v>
      </c>
      <c r="F1730" s="6">
        <v>10.555999999999999</v>
      </c>
      <c r="G1730" s="6">
        <v>10.127000000000001</v>
      </c>
      <c r="H1730" s="6">
        <v>9.1219999999999999</v>
      </c>
      <c r="I1730" s="6">
        <v>7.3849999999999998</v>
      </c>
      <c r="J1730" s="6">
        <v>5.4020000000000001</v>
      </c>
      <c r="K1730" s="6">
        <v>4.3150000000000004</v>
      </c>
      <c r="L1730" s="6">
        <v>3.3159999999999998</v>
      </c>
      <c r="M1730" s="6">
        <v>2.7589999999999999</v>
      </c>
      <c r="N1730" s="6">
        <v>3.569</v>
      </c>
      <c r="O1730" s="6">
        <v>5.0439999999999996</v>
      </c>
      <c r="P1730" s="6">
        <v>7.2430000000000003</v>
      </c>
      <c r="Q1730" s="6">
        <v>10.1</v>
      </c>
      <c r="R1730" s="7">
        <v>78.936999999999998</v>
      </c>
    </row>
    <row r="1731" spans="2:18" x14ac:dyDescent="0.15">
      <c r="B1731" s="90"/>
      <c r="C1731" s="93"/>
      <c r="D1731" s="96"/>
      <c r="E1731" s="1" t="s">
        <v>70</v>
      </c>
      <c r="F1731" s="6">
        <v>18.427</v>
      </c>
      <c r="G1731" s="6">
        <v>17.677</v>
      </c>
      <c r="H1731" s="6">
        <v>15.923</v>
      </c>
      <c r="I1731" s="6">
        <v>12.891999999999999</v>
      </c>
      <c r="J1731" s="6">
        <v>9.43</v>
      </c>
      <c r="K1731" s="6">
        <v>7.5309999999999997</v>
      </c>
      <c r="L1731" s="6">
        <v>5.7880000000000003</v>
      </c>
      <c r="M1731" s="6">
        <v>4.8150000000000004</v>
      </c>
      <c r="N1731" s="6">
        <v>6.2290000000000001</v>
      </c>
      <c r="O1731" s="6">
        <v>8.8049999999999997</v>
      </c>
      <c r="P1731" s="6">
        <v>12.643000000000001</v>
      </c>
      <c r="Q1731" s="6">
        <v>17.63</v>
      </c>
      <c r="R1731" s="7">
        <v>137.791</v>
      </c>
    </row>
    <row r="1732" spans="2:18" x14ac:dyDescent="0.15">
      <c r="B1732" s="90"/>
      <c r="C1732" s="93"/>
      <c r="D1732" s="96"/>
      <c r="E1732" s="1" t="s">
        <v>71</v>
      </c>
      <c r="F1732" s="6">
        <v>22.585999999999999</v>
      </c>
      <c r="G1732" s="6">
        <v>21.667000000000002</v>
      </c>
      <c r="H1732" s="6">
        <v>19.516999999999999</v>
      </c>
      <c r="I1732" s="6">
        <v>15.801</v>
      </c>
      <c r="J1732" s="6">
        <v>11.558999999999999</v>
      </c>
      <c r="K1732" s="6">
        <v>9.2309999999999999</v>
      </c>
      <c r="L1732" s="6">
        <v>7.0940000000000003</v>
      </c>
      <c r="M1732" s="6">
        <v>5.9020000000000001</v>
      </c>
      <c r="N1732" s="6">
        <v>7.6349999999999998</v>
      </c>
      <c r="O1732" s="6">
        <v>10.792</v>
      </c>
      <c r="P1732" s="6">
        <v>15.496</v>
      </c>
      <c r="Q1732" s="6">
        <v>21.61</v>
      </c>
      <c r="R1732" s="7">
        <v>168.892</v>
      </c>
    </row>
    <row r="1733" spans="2:18" x14ac:dyDescent="0.15">
      <c r="B1733" s="90"/>
      <c r="C1733" s="93"/>
      <c r="D1733" s="96"/>
      <c r="E1733" s="1" t="s">
        <v>72</v>
      </c>
      <c r="F1733" s="6">
        <v>24.638000000000002</v>
      </c>
      <c r="G1733" s="6">
        <v>23.635000000000002</v>
      </c>
      <c r="H1733" s="6">
        <v>21.29</v>
      </c>
      <c r="I1733" s="6">
        <v>17.236999999999998</v>
      </c>
      <c r="J1733" s="6">
        <v>12.608000000000001</v>
      </c>
      <c r="K1733" s="6">
        <v>10.07</v>
      </c>
      <c r="L1733" s="6">
        <v>7.7389999999999999</v>
      </c>
      <c r="M1733" s="6">
        <v>6.4379999999999997</v>
      </c>
      <c r="N1733" s="6">
        <v>8.3290000000000006</v>
      </c>
      <c r="O1733" s="6">
        <v>11.773</v>
      </c>
      <c r="P1733" s="6">
        <v>16.904</v>
      </c>
      <c r="Q1733" s="6">
        <v>23.571999999999999</v>
      </c>
      <c r="R1733" s="7">
        <v>184.233</v>
      </c>
    </row>
    <row r="1734" spans="2:18" x14ac:dyDescent="0.15">
      <c r="B1734" s="90"/>
      <c r="C1734" s="93"/>
      <c r="D1734" s="96"/>
      <c r="E1734" s="1" t="s">
        <v>73</v>
      </c>
      <c r="F1734" s="6">
        <v>25.776</v>
      </c>
      <c r="G1734" s="6">
        <v>24.727</v>
      </c>
      <c r="H1734" s="6">
        <v>22.273</v>
      </c>
      <c r="I1734" s="6">
        <v>18.033000000000001</v>
      </c>
      <c r="J1734" s="6">
        <v>13.191000000000001</v>
      </c>
      <c r="K1734" s="6">
        <v>10.535</v>
      </c>
      <c r="L1734" s="6">
        <v>8.0960000000000001</v>
      </c>
      <c r="M1734" s="6">
        <v>6.7359999999999998</v>
      </c>
      <c r="N1734" s="6">
        <v>8.7129999999999992</v>
      </c>
      <c r="O1734" s="6">
        <v>12.316000000000001</v>
      </c>
      <c r="P1734" s="6">
        <v>17.684000000000001</v>
      </c>
      <c r="Q1734" s="6">
        <v>24.661000000000001</v>
      </c>
      <c r="R1734" s="7">
        <v>192.74</v>
      </c>
    </row>
    <row r="1735" spans="2:18" x14ac:dyDescent="0.15">
      <c r="B1735" s="90"/>
      <c r="C1735" s="93"/>
      <c r="D1735" s="96"/>
      <c r="E1735" s="1" t="s">
        <v>74</v>
      </c>
      <c r="F1735" s="6">
        <v>25.533000000000001</v>
      </c>
      <c r="G1735" s="6">
        <v>24.494</v>
      </c>
      <c r="H1735" s="6">
        <v>22.064</v>
      </c>
      <c r="I1735" s="6">
        <v>17.863</v>
      </c>
      <c r="J1735" s="6">
        <v>13.067</v>
      </c>
      <c r="K1735" s="6">
        <v>10.436</v>
      </c>
      <c r="L1735" s="6">
        <v>8.02</v>
      </c>
      <c r="M1735" s="6">
        <v>6.6719999999999997</v>
      </c>
      <c r="N1735" s="6">
        <v>8.6310000000000002</v>
      </c>
      <c r="O1735" s="6">
        <v>12.2</v>
      </c>
      <c r="P1735" s="6">
        <v>17.518000000000001</v>
      </c>
      <c r="Q1735" s="6">
        <v>24.428999999999998</v>
      </c>
      <c r="R1735" s="7">
        <v>190.92699999999999</v>
      </c>
    </row>
    <row r="1736" spans="2:18" x14ac:dyDescent="0.15">
      <c r="B1736" s="90"/>
      <c r="C1736" s="93"/>
      <c r="D1736" s="96" t="s">
        <v>8</v>
      </c>
      <c r="E1736" s="1"/>
      <c r="F1736" s="8" t="s">
        <v>76</v>
      </c>
      <c r="G1736" s="8" t="s">
        <v>56</v>
      </c>
      <c r="H1736" s="8" t="s">
        <v>57</v>
      </c>
      <c r="I1736" s="8" t="s">
        <v>58</v>
      </c>
      <c r="J1736" s="8" t="s">
        <v>59</v>
      </c>
      <c r="K1736" s="8" t="s">
        <v>60</v>
      </c>
      <c r="L1736" s="8" t="s">
        <v>61</v>
      </c>
      <c r="M1736" s="8" t="s">
        <v>62</v>
      </c>
      <c r="N1736" s="8" t="s">
        <v>63</v>
      </c>
      <c r="O1736" s="8" t="s">
        <v>64</v>
      </c>
      <c r="P1736" s="8" t="s">
        <v>65</v>
      </c>
      <c r="Q1736" s="8" t="s">
        <v>66</v>
      </c>
      <c r="R1736" s="9" t="s">
        <v>75</v>
      </c>
    </row>
    <row r="1737" spans="2:18" x14ac:dyDescent="0.15">
      <c r="B1737" s="90"/>
      <c r="C1737" s="93"/>
      <c r="D1737" s="96"/>
      <c r="E1737" s="1" t="s">
        <v>69</v>
      </c>
      <c r="F1737" s="6">
        <v>7.53</v>
      </c>
      <c r="G1737" s="6">
        <v>8.9710000000000001</v>
      </c>
      <c r="H1737" s="6">
        <v>4.6630000000000003</v>
      </c>
      <c r="I1737" s="6">
        <v>1.9570000000000001</v>
      </c>
      <c r="J1737" s="6">
        <v>0.438</v>
      </c>
      <c r="K1737" s="6">
        <v>9.6000000000000002E-2</v>
      </c>
      <c r="L1737" s="6">
        <v>4.1000000000000002E-2</v>
      </c>
      <c r="M1737" s="6">
        <v>2.4E-2</v>
      </c>
      <c r="N1737" s="6">
        <v>1.379</v>
      </c>
      <c r="O1737" s="6">
        <v>0.34399999999999997</v>
      </c>
      <c r="P1737" s="6">
        <v>3.13</v>
      </c>
      <c r="Q1737" s="6">
        <v>6.8049999999999997</v>
      </c>
      <c r="R1737" s="7">
        <v>35.378</v>
      </c>
    </row>
    <row r="1738" spans="2:18" x14ac:dyDescent="0.15">
      <c r="B1738" s="90"/>
      <c r="C1738" s="93"/>
      <c r="D1738" s="96"/>
      <c r="E1738" s="1" t="s">
        <v>70</v>
      </c>
      <c r="F1738" s="6">
        <v>18.236000000000001</v>
      </c>
      <c r="G1738" s="6">
        <v>21.725999999999999</v>
      </c>
      <c r="H1738" s="6">
        <v>11.292999999999999</v>
      </c>
      <c r="I1738" s="6">
        <v>4.7389999999999999</v>
      </c>
      <c r="J1738" s="6">
        <v>1.06</v>
      </c>
      <c r="K1738" s="6">
        <v>0.23300000000000001</v>
      </c>
      <c r="L1738" s="6">
        <v>0.1</v>
      </c>
      <c r="M1738" s="6">
        <v>5.8999999999999997E-2</v>
      </c>
      <c r="N1738" s="6">
        <v>3.339</v>
      </c>
      <c r="O1738" s="6">
        <v>0.83199999999999996</v>
      </c>
      <c r="P1738" s="6">
        <v>7.5810000000000004</v>
      </c>
      <c r="Q1738" s="6">
        <v>16.48</v>
      </c>
      <c r="R1738" s="7">
        <v>85.677000000000007</v>
      </c>
    </row>
    <row r="1739" spans="2:18" x14ac:dyDescent="0.15">
      <c r="B1739" s="90"/>
      <c r="C1739" s="93"/>
      <c r="D1739" s="96"/>
      <c r="E1739" s="1" t="s">
        <v>71</v>
      </c>
      <c r="F1739" s="6">
        <v>18.672000000000001</v>
      </c>
      <c r="G1739" s="6">
        <v>22.245000000000001</v>
      </c>
      <c r="H1739" s="6">
        <v>11.563000000000001</v>
      </c>
      <c r="I1739" s="6">
        <v>4.8520000000000003</v>
      </c>
      <c r="J1739" s="6">
        <v>1.085</v>
      </c>
      <c r="K1739" s="6">
        <v>0.23899999999999999</v>
      </c>
      <c r="L1739" s="6">
        <v>0.10199999999999999</v>
      </c>
      <c r="M1739" s="6">
        <v>0.06</v>
      </c>
      <c r="N1739" s="6">
        <v>3.4180000000000001</v>
      </c>
      <c r="O1739" s="6">
        <v>0.85199999999999998</v>
      </c>
      <c r="P1739" s="6">
        <v>7.7619999999999996</v>
      </c>
      <c r="Q1739" s="6">
        <v>16.873999999999999</v>
      </c>
      <c r="R1739" s="7">
        <v>87.722999999999999</v>
      </c>
    </row>
    <row r="1740" spans="2:18" x14ac:dyDescent="0.15">
      <c r="B1740" s="90"/>
      <c r="C1740" s="93"/>
      <c r="D1740" s="96"/>
      <c r="E1740" s="1" t="s">
        <v>72</v>
      </c>
      <c r="F1740" s="6">
        <v>17.084</v>
      </c>
      <c r="G1740" s="6">
        <v>20.353000000000002</v>
      </c>
      <c r="H1740" s="6">
        <v>10.579000000000001</v>
      </c>
      <c r="I1740" s="6">
        <v>4.4390000000000001</v>
      </c>
      <c r="J1740" s="6">
        <v>0.99299999999999999</v>
      </c>
      <c r="K1740" s="6">
        <v>0.218</v>
      </c>
      <c r="L1740" s="6">
        <v>9.4E-2</v>
      </c>
      <c r="M1740" s="6">
        <v>5.5E-2</v>
      </c>
      <c r="N1740" s="6">
        <v>3.1280000000000001</v>
      </c>
      <c r="O1740" s="6">
        <v>0.77900000000000003</v>
      </c>
      <c r="P1740" s="6">
        <v>7.1020000000000003</v>
      </c>
      <c r="Q1740" s="6">
        <v>15.438000000000001</v>
      </c>
      <c r="R1740" s="7">
        <v>80.262</v>
      </c>
    </row>
    <row r="1741" spans="2:18" x14ac:dyDescent="0.15">
      <c r="B1741" s="90"/>
      <c r="C1741" s="93"/>
      <c r="D1741" s="96"/>
      <c r="E1741" s="1" t="s">
        <v>73</v>
      </c>
      <c r="F1741" s="6">
        <v>22.864000000000001</v>
      </c>
      <c r="G1741" s="6">
        <v>27.239000000000001</v>
      </c>
      <c r="H1741" s="6">
        <v>14.159000000000001</v>
      </c>
      <c r="I1741" s="6">
        <v>5.9409999999999998</v>
      </c>
      <c r="J1741" s="6">
        <v>1.329</v>
      </c>
      <c r="K1741" s="6">
        <v>0.29199999999999998</v>
      </c>
      <c r="L1741" s="6">
        <v>0.125</v>
      </c>
      <c r="M1741" s="6">
        <v>7.3999999999999996E-2</v>
      </c>
      <c r="N1741" s="6">
        <v>4.1859999999999999</v>
      </c>
      <c r="O1741" s="6">
        <v>1.0429999999999999</v>
      </c>
      <c r="P1741" s="6">
        <v>9.5039999999999996</v>
      </c>
      <c r="Q1741" s="6">
        <v>20.661999999999999</v>
      </c>
      <c r="R1741" s="7">
        <v>107.417</v>
      </c>
    </row>
    <row r="1742" spans="2:18" ht="14.25" thickBot="1" x14ac:dyDescent="0.2">
      <c r="B1742" s="90"/>
      <c r="C1742" s="94"/>
      <c r="D1742" s="97"/>
      <c r="E1742" s="10" t="s">
        <v>74</v>
      </c>
      <c r="F1742" s="11">
        <v>34.116</v>
      </c>
      <c r="G1742" s="11">
        <v>40.645000000000003</v>
      </c>
      <c r="H1742" s="11">
        <v>21.126999999999999</v>
      </c>
      <c r="I1742" s="11">
        <v>8.8659999999999997</v>
      </c>
      <c r="J1742" s="11">
        <v>1.9830000000000001</v>
      </c>
      <c r="K1742" s="11">
        <v>0.436</v>
      </c>
      <c r="L1742" s="11">
        <v>0.187</v>
      </c>
      <c r="M1742" s="11">
        <v>0.11</v>
      </c>
      <c r="N1742" s="11">
        <v>6.2460000000000004</v>
      </c>
      <c r="O1742" s="11">
        <v>1.5569999999999999</v>
      </c>
      <c r="P1742" s="11">
        <v>14.182</v>
      </c>
      <c r="Q1742" s="11">
        <v>30.831</v>
      </c>
      <c r="R1742" s="12">
        <v>160.28399999999999</v>
      </c>
    </row>
    <row r="1743" spans="2:18" x14ac:dyDescent="0.15">
      <c r="B1743" s="90"/>
      <c r="C1743" s="92" t="s">
        <v>67</v>
      </c>
      <c r="D1743" s="95" t="s">
        <v>2</v>
      </c>
      <c r="E1743" s="3"/>
      <c r="F1743" s="4" t="s">
        <v>76</v>
      </c>
      <c r="G1743" s="4" t="s">
        <v>56</v>
      </c>
      <c r="H1743" s="4" t="s">
        <v>57</v>
      </c>
      <c r="I1743" s="4" t="s">
        <v>58</v>
      </c>
      <c r="J1743" s="4" t="s">
        <v>59</v>
      </c>
      <c r="K1743" s="4" t="s">
        <v>60</v>
      </c>
      <c r="L1743" s="4" t="s">
        <v>61</v>
      </c>
      <c r="M1743" s="4" t="s">
        <v>62</v>
      </c>
      <c r="N1743" s="4" t="s">
        <v>63</v>
      </c>
      <c r="O1743" s="4" t="s">
        <v>64</v>
      </c>
      <c r="P1743" s="4" t="s">
        <v>65</v>
      </c>
      <c r="Q1743" s="4" t="s">
        <v>66</v>
      </c>
      <c r="R1743" s="5" t="s">
        <v>75</v>
      </c>
    </row>
    <row r="1744" spans="2:18" x14ac:dyDescent="0.15">
      <c r="B1744" s="90"/>
      <c r="C1744" s="93"/>
      <c r="D1744" s="96"/>
      <c r="E1744" s="1" t="s">
        <v>69</v>
      </c>
      <c r="F1744" s="6">
        <v>2555.1880000000001</v>
      </c>
      <c r="G1744" s="6">
        <v>2408.5439999999999</v>
      </c>
      <c r="H1744" s="6">
        <v>2073.239</v>
      </c>
      <c r="I1744" s="6">
        <v>1909.4459999999999</v>
      </c>
      <c r="J1744" s="6">
        <v>1576.777</v>
      </c>
      <c r="K1744" s="6">
        <v>1558.184</v>
      </c>
      <c r="L1744" s="6">
        <v>2146.8389999999999</v>
      </c>
      <c r="M1744" s="6">
        <v>2103.5529999999999</v>
      </c>
      <c r="N1744" s="6">
        <v>1643.2619999999999</v>
      </c>
      <c r="O1744" s="6">
        <v>1563.4349999999999</v>
      </c>
      <c r="P1744" s="6">
        <v>1780.79</v>
      </c>
      <c r="Q1744" s="6">
        <v>2454.172</v>
      </c>
      <c r="R1744" s="7">
        <v>23773.428</v>
      </c>
    </row>
    <row r="1745" spans="2:18" x14ac:dyDescent="0.15">
      <c r="B1745" s="90"/>
      <c r="C1745" s="93"/>
      <c r="D1745" s="96"/>
      <c r="E1745" s="1" t="s">
        <v>70</v>
      </c>
      <c r="F1745" s="6">
        <v>4598.6090000000004</v>
      </c>
      <c r="G1745" s="6">
        <v>4334.68</v>
      </c>
      <c r="H1745" s="6">
        <v>3731.2280000000001</v>
      </c>
      <c r="I1745" s="6">
        <v>3436.4470000000001</v>
      </c>
      <c r="J1745" s="6">
        <v>2837.759</v>
      </c>
      <c r="K1745" s="6">
        <v>2804.2919999999999</v>
      </c>
      <c r="L1745" s="6">
        <v>3863.6909999999998</v>
      </c>
      <c r="M1745" s="6">
        <v>3785.797</v>
      </c>
      <c r="N1745" s="6">
        <v>2957.3969999999999</v>
      </c>
      <c r="O1745" s="6">
        <v>2813.73</v>
      </c>
      <c r="P1745" s="6">
        <v>3204.9110000000001</v>
      </c>
      <c r="Q1745" s="6">
        <v>4416.8</v>
      </c>
      <c r="R1745" s="7">
        <v>42785.351000000002</v>
      </c>
    </row>
    <row r="1746" spans="2:18" x14ac:dyDescent="0.15">
      <c r="B1746" s="90"/>
      <c r="C1746" s="93"/>
      <c r="D1746" s="96"/>
      <c r="E1746" s="1" t="s">
        <v>71</v>
      </c>
      <c r="F1746" s="6">
        <v>5370.7129999999997</v>
      </c>
      <c r="G1746" s="6">
        <v>5062.473</v>
      </c>
      <c r="H1746" s="6">
        <v>4357.7030000000004</v>
      </c>
      <c r="I1746" s="6">
        <v>4013.4290000000001</v>
      </c>
      <c r="J1746" s="6">
        <v>3314.2130000000002</v>
      </c>
      <c r="K1746" s="6">
        <v>3275.134</v>
      </c>
      <c r="L1746" s="6">
        <v>4512.4089999999997</v>
      </c>
      <c r="M1746" s="6">
        <v>4421.4260000000004</v>
      </c>
      <c r="N1746" s="6">
        <v>3453.9470000000001</v>
      </c>
      <c r="O1746" s="6">
        <v>3286.163</v>
      </c>
      <c r="P1746" s="6">
        <v>3743.009</v>
      </c>
      <c r="Q1746" s="6">
        <v>5158.384</v>
      </c>
      <c r="R1746" s="7">
        <v>49969.004000000001</v>
      </c>
    </row>
    <row r="1747" spans="2:18" x14ac:dyDescent="0.15">
      <c r="B1747" s="90"/>
      <c r="C1747" s="93"/>
      <c r="D1747" s="96"/>
      <c r="E1747" s="1" t="s">
        <v>72</v>
      </c>
      <c r="F1747" s="6">
        <v>5742.5010000000002</v>
      </c>
      <c r="G1747" s="6">
        <v>5412.9250000000002</v>
      </c>
      <c r="H1747" s="6">
        <v>4659.3649999999998</v>
      </c>
      <c r="I1747" s="6">
        <v>4291.2569999999996</v>
      </c>
      <c r="J1747" s="6">
        <v>3543.6410000000001</v>
      </c>
      <c r="K1747" s="6">
        <v>3501.8490000000002</v>
      </c>
      <c r="L1747" s="6">
        <v>4824.7780000000002</v>
      </c>
      <c r="M1747" s="6">
        <v>4727.5</v>
      </c>
      <c r="N1747" s="6">
        <v>3693.047</v>
      </c>
      <c r="O1747" s="6">
        <v>3513.6390000000001</v>
      </c>
      <c r="P1747" s="6">
        <v>4002.1170000000002</v>
      </c>
      <c r="Q1747" s="6">
        <v>5515.4639999999999</v>
      </c>
      <c r="R1747" s="7">
        <v>53428.084999999999</v>
      </c>
    </row>
    <row r="1748" spans="2:18" x14ac:dyDescent="0.15">
      <c r="B1748" s="90"/>
      <c r="C1748" s="93"/>
      <c r="D1748" s="96"/>
      <c r="E1748" s="1" t="s">
        <v>73</v>
      </c>
      <c r="F1748" s="6">
        <v>6670.326</v>
      </c>
      <c r="G1748" s="6">
        <v>6287.49</v>
      </c>
      <c r="H1748" s="6">
        <v>5412.174</v>
      </c>
      <c r="I1748" s="6">
        <v>4984.598</v>
      </c>
      <c r="J1748" s="6">
        <v>4116.1819999999998</v>
      </c>
      <c r="K1748" s="6">
        <v>4067.6460000000002</v>
      </c>
      <c r="L1748" s="6">
        <v>5604.3190000000004</v>
      </c>
      <c r="M1748" s="6">
        <v>5491.3270000000002</v>
      </c>
      <c r="N1748" s="6">
        <v>4289.7349999999997</v>
      </c>
      <c r="O1748" s="6">
        <v>4081.3389999999999</v>
      </c>
      <c r="P1748" s="6">
        <v>4648.7470000000003</v>
      </c>
      <c r="Q1748" s="6">
        <v>6406.6009999999997</v>
      </c>
      <c r="R1748" s="7">
        <v>62060.491999999998</v>
      </c>
    </row>
    <row r="1749" spans="2:18" x14ac:dyDescent="0.15">
      <c r="B1749" s="90"/>
      <c r="C1749" s="93"/>
      <c r="D1749" s="96"/>
      <c r="E1749" s="1" t="s">
        <v>74</v>
      </c>
      <c r="F1749" s="6">
        <v>8242.8179999999993</v>
      </c>
      <c r="G1749" s="6">
        <v>7769.741</v>
      </c>
      <c r="H1749" s="6">
        <v>6688.0789999999997</v>
      </c>
      <c r="I1749" s="6">
        <v>6159.692</v>
      </c>
      <c r="J1749" s="6">
        <v>5086.5609999999997</v>
      </c>
      <c r="K1749" s="6">
        <v>5026.585</v>
      </c>
      <c r="L1749" s="6">
        <v>6925.5110000000004</v>
      </c>
      <c r="M1749" s="6">
        <v>6785.884</v>
      </c>
      <c r="N1749" s="6">
        <v>5301.0169999999998</v>
      </c>
      <c r="O1749" s="6">
        <v>5043.5</v>
      </c>
      <c r="P1749" s="6">
        <v>5744.6679999999997</v>
      </c>
      <c r="Q1749" s="6">
        <v>7916.9309999999996</v>
      </c>
      <c r="R1749" s="7">
        <v>76690.986000000004</v>
      </c>
    </row>
    <row r="1750" spans="2:18" x14ac:dyDescent="0.15">
      <c r="B1750" s="90"/>
      <c r="C1750" s="93"/>
      <c r="D1750" s="96" t="s">
        <v>27</v>
      </c>
      <c r="E1750" s="1"/>
      <c r="F1750" s="8" t="s">
        <v>76</v>
      </c>
      <c r="G1750" s="8" t="s">
        <v>56</v>
      </c>
      <c r="H1750" s="8" t="s">
        <v>57</v>
      </c>
      <c r="I1750" s="8" t="s">
        <v>58</v>
      </c>
      <c r="J1750" s="8" t="s">
        <v>59</v>
      </c>
      <c r="K1750" s="8" t="s">
        <v>60</v>
      </c>
      <c r="L1750" s="8" t="s">
        <v>61</v>
      </c>
      <c r="M1750" s="8" t="s">
        <v>62</v>
      </c>
      <c r="N1750" s="8" t="s">
        <v>63</v>
      </c>
      <c r="O1750" s="8" t="s">
        <v>64</v>
      </c>
      <c r="P1750" s="8" t="s">
        <v>65</v>
      </c>
      <c r="Q1750" s="8" t="s">
        <v>66</v>
      </c>
      <c r="R1750" s="9" t="s">
        <v>75</v>
      </c>
    </row>
    <row r="1751" spans="2:18" x14ac:dyDescent="0.15">
      <c r="B1751" s="90"/>
      <c r="C1751" s="93"/>
      <c r="D1751" s="96"/>
      <c r="E1751" s="1" t="s">
        <v>69</v>
      </c>
      <c r="F1751" s="6">
        <v>1060.624</v>
      </c>
      <c r="G1751" s="6">
        <v>1017.478</v>
      </c>
      <c r="H1751" s="6">
        <v>916.5</v>
      </c>
      <c r="I1751" s="6">
        <v>742.03099999999995</v>
      </c>
      <c r="J1751" s="6">
        <v>542.79</v>
      </c>
      <c r="K1751" s="6">
        <v>433.47699999999998</v>
      </c>
      <c r="L1751" s="6">
        <v>333.14299999999997</v>
      </c>
      <c r="M1751" s="6">
        <v>277.15100000000001</v>
      </c>
      <c r="N1751" s="6">
        <v>358.51400000000001</v>
      </c>
      <c r="O1751" s="6">
        <v>506.78199999999998</v>
      </c>
      <c r="P1751" s="6">
        <v>727.66499999999996</v>
      </c>
      <c r="Q1751" s="6">
        <v>1014.7619999999999</v>
      </c>
      <c r="R1751" s="7">
        <v>7930.9170000000004</v>
      </c>
    </row>
    <row r="1752" spans="2:18" x14ac:dyDescent="0.15">
      <c r="B1752" s="90"/>
      <c r="C1752" s="93"/>
      <c r="D1752" s="96"/>
      <c r="E1752" s="1" t="s">
        <v>70</v>
      </c>
      <c r="F1752" s="6">
        <v>1851.6020000000001</v>
      </c>
      <c r="G1752" s="6">
        <v>1776.2239999999999</v>
      </c>
      <c r="H1752" s="6">
        <v>1600.0060000000001</v>
      </c>
      <c r="I1752" s="6">
        <v>1295.366</v>
      </c>
      <c r="J1752" s="6">
        <v>947.53499999999997</v>
      </c>
      <c r="K1752" s="6">
        <v>756.76599999999996</v>
      </c>
      <c r="L1752" s="6">
        <v>581.56100000000004</v>
      </c>
      <c r="M1752" s="6">
        <v>483.851</v>
      </c>
      <c r="N1752" s="6">
        <v>625.90300000000002</v>
      </c>
      <c r="O1752" s="6">
        <v>884.72799999999995</v>
      </c>
      <c r="P1752" s="6">
        <v>1270.3630000000001</v>
      </c>
      <c r="Q1752" s="6">
        <v>1771.482</v>
      </c>
      <c r="R1752" s="7">
        <v>13845.388000000001</v>
      </c>
    </row>
    <row r="1753" spans="2:18" x14ac:dyDescent="0.15">
      <c r="B1753" s="90"/>
      <c r="C1753" s="93"/>
      <c r="D1753" s="96"/>
      <c r="E1753" s="1" t="s">
        <v>71</v>
      </c>
      <c r="F1753" s="6">
        <v>2269.8380000000002</v>
      </c>
      <c r="G1753" s="6">
        <v>2177.4690000000001</v>
      </c>
      <c r="H1753" s="6">
        <v>1961.375</v>
      </c>
      <c r="I1753" s="6">
        <v>1587.942</v>
      </c>
      <c r="J1753" s="6">
        <v>1161.556</v>
      </c>
      <c r="K1753" s="6">
        <v>927.68899999999996</v>
      </c>
      <c r="L1753" s="6">
        <v>712.93</v>
      </c>
      <c r="M1753" s="6">
        <v>593.11900000000003</v>
      </c>
      <c r="N1753" s="6">
        <v>767.31100000000004</v>
      </c>
      <c r="O1753" s="6">
        <v>1084.567</v>
      </c>
      <c r="P1753" s="6">
        <v>1557.2760000000001</v>
      </c>
      <c r="Q1753" s="6">
        <v>2171.6669999999999</v>
      </c>
      <c r="R1753" s="7">
        <v>16972.786</v>
      </c>
    </row>
    <row r="1754" spans="2:18" x14ac:dyDescent="0.15">
      <c r="B1754" s="90"/>
      <c r="C1754" s="93"/>
      <c r="D1754" s="96"/>
      <c r="E1754" s="1" t="s">
        <v>72</v>
      </c>
      <c r="F1754" s="6">
        <v>2475.0650000000001</v>
      </c>
      <c r="G1754" s="6">
        <v>2374.3620000000001</v>
      </c>
      <c r="H1754" s="6">
        <v>2138.7449999999999</v>
      </c>
      <c r="I1754" s="6">
        <v>1731.56</v>
      </c>
      <c r="J1754" s="6">
        <v>1266.633</v>
      </c>
      <c r="K1754" s="6">
        <v>1011.585</v>
      </c>
      <c r="L1754" s="6">
        <v>777.44100000000003</v>
      </c>
      <c r="M1754" s="6">
        <v>646.76199999999994</v>
      </c>
      <c r="N1754" s="6">
        <v>836.65599999999995</v>
      </c>
      <c r="O1754" s="6">
        <v>1182.645</v>
      </c>
      <c r="P1754" s="6">
        <v>1698.13</v>
      </c>
      <c r="Q1754" s="6">
        <v>2368.0079999999998</v>
      </c>
      <c r="R1754" s="7">
        <v>18507.591</v>
      </c>
    </row>
    <row r="1755" spans="2:18" x14ac:dyDescent="0.15">
      <c r="B1755" s="90"/>
      <c r="C1755" s="93"/>
      <c r="D1755" s="96"/>
      <c r="E1755" s="1" t="s">
        <v>73</v>
      </c>
      <c r="F1755" s="6">
        <v>2589.3049999999998</v>
      </c>
      <c r="G1755" s="6">
        <v>2483.951</v>
      </c>
      <c r="H1755" s="6">
        <v>2237.4670000000001</v>
      </c>
      <c r="I1755" s="6">
        <v>1811.45</v>
      </c>
      <c r="J1755" s="6">
        <v>1325.066</v>
      </c>
      <c r="K1755" s="6">
        <v>1058.2750000000001</v>
      </c>
      <c r="L1755" s="6">
        <v>813.31</v>
      </c>
      <c r="M1755" s="6">
        <v>676.6</v>
      </c>
      <c r="N1755" s="6">
        <v>875.28800000000001</v>
      </c>
      <c r="O1755" s="6">
        <v>1237.21</v>
      </c>
      <c r="P1755" s="6">
        <v>1776.501</v>
      </c>
      <c r="Q1755" s="6">
        <v>2477.3209999999999</v>
      </c>
      <c r="R1755" s="7">
        <v>19361.698</v>
      </c>
    </row>
    <row r="1756" spans="2:18" x14ac:dyDescent="0.15">
      <c r="B1756" s="90"/>
      <c r="C1756" s="93"/>
      <c r="D1756" s="96"/>
      <c r="E1756" s="1" t="s">
        <v>74</v>
      </c>
      <c r="F1756" s="6">
        <v>2564.3939999999998</v>
      </c>
      <c r="G1756" s="6">
        <v>2460.0540000000001</v>
      </c>
      <c r="H1756" s="6">
        <v>2215.9180000000001</v>
      </c>
      <c r="I1756" s="6">
        <v>1794.0440000000001</v>
      </c>
      <c r="J1756" s="6">
        <v>1312.3109999999999</v>
      </c>
      <c r="K1756" s="6">
        <v>1048.0989999999999</v>
      </c>
      <c r="L1756" s="6">
        <v>805.48299999999995</v>
      </c>
      <c r="M1756" s="6">
        <v>670.10699999999997</v>
      </c>
      <c r="N1756" s="6">
        <v>866.86199999999997</v>
      </c>
      <c r="O1756" s="6">
        <v>1225.33</v>
      </c>
      <c r="P1756" s="6">
        <v>1759.4179999999999</v>
      </c>
      <c r="Q1756" s="6">
        <v>2453.4690000000001</v>
      </c>
      <c r="R1756" s="7">
        <v>19175.488000000001</v>
      </c>
    </row>
    <row r="1757" spans="2:18" x14ac:dyDescent="0.15">
      <c r="B1757" s="90"/>
      <c r="C1757" s="93"/>
      <c r="D1757" s="96" t="s">
        <v>8</v>
      </c>
      <c r="E1757" s="1"/>
      <c r="F1757" s="8" t="s">
        <v>76</v>
      </c>
      <c r="G1757" s="8" t="s">
        <v>56</v>
      </c>
      <c r="H1757" s="8" t="s">
        <v>57</v>
      </c>
      <c r="I1757" s="8" t="s">
        <v>58</v>
      </c>
      <c r="J1757" s="8" t="s">
        <v>59</v>
      </c>
      <c r="K1757" s="8" t="s">
        <v>60</v>
      </c>
      <c r="L1757" s="8" t="s">
        <v>61</v>
      </c>
      <c r="M1757" s="8" t="s">
        <v>62</v>
      </c>
      <c r="N1757" s="8" t="s">
        <v>63</v>
      </c>
      <c r="O1757" s="8" t="s">
        <v>64</v>
      </c>
      <c r="P1757" s="8" t="s">
        <v>65</v>
      </c>
      <c r="Q1757" s="8" t="s">
        <v>66</v>
      </c>
      <c r="R1757" s="9" t="s">
        <v>75</v>
      </c>
    </row>
    <row r="1758" spans="2:18" x14ac:dyDescent="0.15">
      <c r="B1758" s="90"/>
      <c r="C1758" s="93"/>
      <c r="D1758" s="96"/>
      <c r="E1758" s="1" t="s">
        <v>69</v>
      </c>
      <c r="F1758" s="6">
        <v>276.351</v>
      </c>
      <c r="G1758" s="6">
        <v>329.23599999999999</v>
      </c>
      <c r="H1758" s="6">
        <v>171.13200000000001</v>
      </c>
      <c r="I1758" s="6">
        <v>71.822000000000003</v>
      </c>
      <c r="J1758" s="6">
        <v>16.074999999999999</v>
      </c>
      <c r="K1758" s="6">
        <v>3.5230000000000001</v>
      </c>
      <c r="L1758" s="6">
        <v>1.5049999999999999</v>
      </c>
      <c r="M1758" s="6">
        <v>0.88100000000000001</v>
      </c>
      <c r="N1758" s="6">
        <v>50.609000000000002</v>
      </c>
      <c r="O1758" s="6">
        <v>12.625</v>
      </c>
      <c r="P1758" s="6">
        <v>114.871</v>
      </c>
      <c r="Q1758" s="6">
        <v>249.744</v>
      </c>
      <c r="R1758" s="7">
        <v>1298.373</v>
      </c>
    </row>
    <row r="1759" spans="2:18" x14ac:dyDescent="0.15">
      <c r="B1759" s="90"/>
      <c r="C1759" s="93"/>
      <c r="D1759" s="96"/>
      <c r="E1759" s="1" t="s">
        <v>70</v>
      </c>
      <c r="F1759" s="6">
        <v>669.26099999999997</v>
      </c>
      <c r="G1759" s="6">
        <v>797.34400000000005</v>
      </c>
      <c r="H1759" s="6">
        <v>414.45299999999997</v>
      </c>
      <c r="I1759" s="6">
        <v>173.92099999999999</v>
      </c>
      <c r="J1759" s="6">
        <v>38.902000000000001</v>
      </c>
      <c r="K1759" s="6">
        <v>8.5510000000000002</v>
      </c>
      <c r="L1759" s="6">
        <v>3.67</v>
      </c>
      <c r="M1759" s="6">
        <v>2.165</v>
      </c>
      <c r="N1759" s="6">
        <v>122.541</v>
      </c>
      <c r="O1759" s="6">
        <v>30.533999999999999</v>
      </c>
      <c r="P1759" s="6">
        <v>278.22300000000001</v>
      </c>
      <c r="Q1759" s="6">
        <v>604.81600000000003</v>
      </c>
      <c r="R1759" s="7">
        <v>3144.346</v>
      </c>
    </row>
    <row r="1760" spans="2:18" x14ac:dyDescent="0.15">
      <c r="B1760" s="90"/>
      <c r="C1760" s="93"/>
      <c r="D1760" s="96"/>
      <c r="E1760" s="1" t="s">
        <v>71</v>
      </c>
      <c r="F1760" s="6">
        <v>685.26199999999994</v>
      </c>
      <c r="G1760" s="6">
        <v>816.39200000000005</v>
      </c>
      <c r="H1760" s="6">
        <v>424.36200000000002</v>
      </c>
      <c r="I1760" s="6">
        <v>178.06800000000001</v>
      </c>
      <c r="J1760" s="6">
        <v>39.82</v>
      </c>
      <c r="K1760" s="6">
        <v>8.7710000000000008</v>
      </c>
      <c r="L1760" s="6">
        <v>3.7429999999999999</v>
      </c>
      <c r="M1760" s="6">
        <v>2.202</v>
      </c>
      <c r="N1760" s="6">
        <v>125.441</v>
      </c>
      <c r="O1760" s="6">
        <v>31.268000000000001</v>
      </c>
      <c r="P1760" s="6">
        <v>284.86500000000001</v>
      </c>
      <c r="Q1760" s="6">
        <v>619.27599999999995</v>
      </c>
      <c r="R1760" s="7">
        <v>3219.4340000000002</v>
      </c>
    </row>
    <row r="1761" spans="2:18" x14ac:dyDescent="0.15">
      <c r="B1761" s="90"/>
      <c r="C1761" s="93"/>
      <c r="D1761" s="96"/>
      <c r="E1761" s="1" t="s">
        <v>72</v>
      </c>
      <c r="F1761" s="6">
        <v>626.98299999999995</v>
      </c>
      <c r="G1761" s="6">
        <v>746.95500000000004</v>
      </c>
      <c r="H1761" s="6">
        <v>388.24900000000002</v>
      </c>
      <c r="I1761" s="6">
        <v>162.911</v>
      </c>
      <c r="J1761" s="6">
        <v>36.442999999999998</v>
      </c>
      <c r="K1761" s="6">
        <v>8.0009999999999994</v>
      </c>
      <c r="L1761" s="6">
        <v>3.45</v>
      </c>
      <c r="M1761" s="6">
        <v>2.0190000000000001</v>
      </c>
      <c r="N1761" s="6">
        <v>114.798</v>
      </c>
      <c r="O1761" s="6">
        <v>28.588999999999999</v>
      </c>
      <c r="P1761" s="6">
        <v>260.64299999999997</v>
      </c>
      <c r="Q1761" s="6">
        <v>566.57500000000005</v>
      </c>
      <c r="R1761" s="7">
        <v>2945.6149999999998</v>
      </c>
    </row>
    <row r="1762" spans="2:18" x14ac:dyDescent="0.15">
      <c r="B1762" s="90"/>
      <c r="C1762" s="93"/>
      <c r="D1762" s="96"/>
      <c r="E1762" s="1" t="s">
        <v>73</v>
      </c>
      <c r="F1762" s="6">
        <v>839.10900000000004</v>
      </c>
      <c r="G1762" s="6">
        <v>999.67100000000005</v>
      </c>
      <c r="H1762" s="6">
        <v>519.63499999999999</v>
      </c>
      <c r="I1762" s="6">
        <v>218.035</v>
      </c>
      <c r="J1762" s="6">
        <v>48.774000000000001</v>
      </c>
      <c r="K1762" s="6">
        <v>10.715999999999999</v>
      </c>
      <c r="L1762" s="6">
        <v>4.5880000000000001</v>
      </c>
      <c r="M1762" s="6">
        <v>2.7160000000000002</v>
      </c>
      <c r="N1762" s="6">
        <v>153.626</v>
      </c>
      <c r="O1762" s="6">
        <v>38.277999999999999</v>
      </c>
      <c r="P1762" s="6">
        <v>348.79700000000003</v>
      </c>
      <c r="Q1762" s="6">
        <v>758.29499999999996</v>
      </c>
      <c r="R1762" s="7">
        <v>3942.2040000000002</v>
      </c>
    </row>
    <row r="1763" spans="2:18" x14ac:dyDescent="0.15">
      <c r="B1763" s="90"/>
      <c r="C1763" s="93"/>
      <c r="D1763" s="96"/>
      <c r="E1763" s="1" t="s">
        <v>74</v>
      </c>
      <c r="F1763" s="6">
        <v>1252.057</v>
      </c>
      <c r="G1763" s="6">
        <v>1491.672</v>
      </c>
      <c r="H1763" s="6">
        <v>775.36099999999999</v>
      </c>
      <c r="I1763" s="6">
        <v>325.38200000000001</v>
      </c>
      <c r="J1763" s="6">
        <v>72.775999999999996</v>
      </c>
      <c r="K1763" s="6">
        <v>16.001000000000001</v>
      </c>
      <c r="L1763" s="6">
        <v>6.8630000000000004</v>
      </c>
      <c r="M1763" s="6">
        <v>4.0369999999999999</v>
      </c>
      <c r="N1763" s="6">
        <v>229.22800000000001</v>
      </c>
      <c r="O1763" s="6">
        <v>57.142000000000003</v>
      </c>
      <c r="P1763" s="6">
        <v>520.47900000000004</v>
      </c>
      <c r="Q1763" s="6">
        <v>1131.498</v>
      </c>
      <c r="R1763" s="7">
        <v>5882.4229999999998</v>
      </c>
    </row>
    <row r="1764" spans="2:18" x14ac:dyDescent="0.15">
      <c r="B1764" s="90"/>
      <c r="C1764" s="93"/>
      <c r="D1764" s="96" t="s">
        <v>68</v>
      </c>
      <c r="E1764" s="1"/>
      <c r="F1764" s="8" t="s">
        <v>76</v>
      </c>
      <c r="G1764" s="8" t="s">
        <v>56</v>
      </c>
      <c r="H1764" s="8" t="s">
        <v>57</v>
      </c>
      <c r="I1764" s="8" t="s">
        <v>58</v>
      </c>
      <c r="J1764" s="8" t="s">
        <v>59</v>
      </c>
      <c r="K1764" s="8" t="s">
        <v>60</v>
      </c>
      <c r="L1764" s="8" t="s">
        <v>61</v>
      </c>
      <c r="M1764" s="8" t="s">
        <v>62</v>
      </c>
      <c r="N1764" s="8" t="s">
        <v>63</v>
      </c>
      <c r="O1764" s="8" t="s">
        <v>64</v>
      </c>
      <c r="P1764" s="8" t="s">
        <v>65</v>
      </c>
      <c r="Q1764" s="8" t="s">
        <v>66</v>
      </c>
      <c r="R1764" s="9" t="s">
        <v>75</v>
      </c>
    </row>
    <row r="1765" spans="2:18" x14ac:dyDescent="0.15">
      <c r="B1765" s="90"/>
      <c r="C1765" s="93"/>
      <c r="D1765" s="96"/>
      <c r="E1765" s="1" t="s">
        <v>69</v>
      </c>
      <c r="F1765" s="6">
        <v>3892.163</v>
      </c>
      <c r="G1765" s="6">
        <v>3755.2579999999998</v>
      </c>
      <c r="H1765" s="6">
        <v>3160.8710000000001</v>
      </c>
      <c r="I1765" s="6">
        <v>2723.299</v>
      </c>
      <c r="J1765" s="6">
        <v>2135.6419999999998</v>
      </c>
      <c r="K1765" s="6">
        <v>1995.184</v>
      </c>
      <c r="L1765" s="6">
        <v>2481.4870000000001</v>
      </c>
      <c r="M1765" s="6">
        <v>2381.5849999999996</v>
      </c>
      <c r="N1765" s="6">
        <v>2052.3849999999998</v>
      </c>
      <c r="O1765" s="6">
        <v>2082.8420000000001</v>
      </c>
      <c r="P1765" s="6">
        <v>2623.326</v>
      </c>
      <c r="Q1765" s="6">
        <v>3718.6780000000003</v>
      </c>
      <c r="R1765" s="7">
        <v>33002.718000000001</v>
      </c>
    </row>
    <row r="1766" spans="2:18" x14ac:dyDescent="0.15">
      <c r="B1766" s="90"/>
      <c r="C1766" s="93"/>
      <c r="D1766" s="96"/>
      <c r="E1766" s="1" t="s">
        <v>70</v>
      </c>
      <c r="F1766" s="6">
        <v>7119.4719999999998</v>
      </c>
      <c r="G1766" s="6">
        <v>6908.2480000000005</v>
      </c>
      <c r="H1766" s="6">
        <v>5745.6869999999999</v>
      </c>
      <c r="I1766" s="6">
        <v>4905.7340000000004</v>
      </c>
      <c r="J1766" s="6">
        <v>3824.1959999999999</v>
      </c>
      <c r="K1766" s="6">
        <v>3569.6089999999999</v>
      </c>
      <c r="L1766" s="6">
        <v>4448.9219999999996</v>
      </c>
      <c r="M1766" s="6">
        <v>4271.8130000000001</v>
      </c>
      <c r="N1766" s="6">
        <v>3705.8410000000003</v>
      </c>
      <c r="O1766" s="6">
        <v>3728.9920000000002</v>
      </c>
      <c r="P1766" s="6">
        <v>4753.4970000000003</v>
      </c>
      <c r="Q1766" s="6">
        <v>6793.098</v>
      </c>
      <c r="R1766" s="7">
        <v>59775.084999999999</v>
      </c>
    </row>
    <row r="1767" spans="2:18" x14ac:dyDescent="0.15">
      <c r="B1767" s="90"/>
      <c r="C1767" s="93"/>
      <c r="D1767" s="96"/>
      <c r="E1767" s="1" t="s">
        <v>71</v>
      </c>
      <c r="F1767" s="6">
        <v>8325.8130000000001</v>
      </c>
      <c r="G1767" s="6">
        <v>8056.3339999999998</v>
      </c>
      <c r="H1767" s="6">
        <v>6743.4400000000005</v>
      </c>
      <c r="I1767" s="6">
        <v>5779.4390000000003</v>
      </c>
      <c r="J1767" s="6">
        <v>4515.5889999999999</v>
      </c>
      <c r="K1767" s="6">
        <v>4211.5940000000001</v>
      </c>
      <c r="L1767" s="6">
        <v>5229.0820000000003</v>
      </c>
      <c r="M1767" s="6">
        <v>5016.7470000000003</v>
      </c>
      <c r="N1767" s="6">
        <v>4346.6989999999996</v>
      </c>
      <c r="O1767" s="6">
        <v>4401.9979999999996</v>
      </c>
      <c r="P1767" s="6">
        <v>5585.15</v>
      </c>
      <c r="Q1767" s="6">
        <v>7949.3269999999993</v>
      </c>
      <c r="R1767" s="7">
        <v>70161.224000000002</v>
      </c>
    </row>
    <row r="1768" spans="2:18" x14ac:dyDescent="0.15">
      <c r="B1768" s="90"/>
      <c r="C1768" s="93"/>
      <c r="D1768" s="96"/>
      <c r="E1768" s="1" t="s">
        <v>72</v>
      </c>
      <c r="F1768" s="6">
        <v>8844.5490000000009</v>
      </c>
      <c r="G1768" s="6">
        <v>8534.2420000000002</v>
      </c>
      <c r="H1768" s="6">
        <v>7186.3589999999995</v>
      </c>
      <c r="I1768" s="6">
        <v>6185.7279999999992</v>
      </c>
      <c r="J1768" s="6">
        <v>4846.7170000000006</v>
      </c>
      <c r="K1768" s="6">
        <v>4521.4350000000004</v>
      </c>
      <c r="L1768" s="6">
        <v>5605.6689999999999</v>
      </c>
      <c r="M1768" s="6">
        <v>5376.2809999999999</v>
      </c>
      <c r="N1768" s="6">
        <v>4644.5009999999993</v>
      </c>
      <c r="O1768" s="6">
        <v>4724.8729999999996</v>
      </c>
      <c r="P1768" s="6">
        <v>5960.89</v>
      </c>
      <c r="Q1768" s="6">
        <v>8450.0470000000005</v>
      </c>
      <c r="R1768" s="7">
        <v>74881.291000000012</v>
      </c>
    </row>
    <row r="1769" spans="2:18" x14ac:dyDescent="0.15">
      <c r="B1769" s="90"/>
      <c r="C1769" s="93"/>
      <c r="D1769" s="96"/>
      <c r="E1769" s="1" t="s">
        <v>73</v>
      </c>
      <c r="F1769" s="6">
        <v>10098.74</v>
      </c>
      <c r="G1769" s="6">
        <v>9771.1119999999992</v>
      </c>
      <c r="H1769" s="6">
        <v>8169.2759999999998</v>
      </c>
      <c r="I1769" s="6">
        <v>7014.0829999999996</v>
      </c>
      <c r="J1769" s="6">
        <v>5490.0219999999999</v>
      </c>
      <c r="K1769" s="6">
        <v>5136.6370000000006</v>
      </c>
      <c r="L1769" s="6">
        <v>6422.2170000000006</v>
      </c>
      <c r="M1769" s="6">
        <v>6170.6430000000009</v>
      </c>
      <c r="N1769" s="6">
        <v>5318.6489999999994</v>
      </c>
      <c r="O1769" s="6">
        <v>5356.8270000000002</v>
      </c>
      <c r="P1769" s="6">
        <v>6774.0450000000001</v>
      </c>
      <c r="Q1769" s="6">
        <v>9642.2169999999987</v>
      </c>
      <c r="R1769" s="7">
        <v>85364.394</v>
      </c>
    </row>
    <row r="1770" spans="2:18" ht="14.25" thickBot="1" x14ac:dyDescent="0.2">
      <c r="B1770" s="91"/>
      <c r="C1770" s="94"/>
      <c r="D1770" s="97"/>
      <c r="E1770" s="10" t="s">
        <v>74</v>
      </c>
      <c r="F1770" s="11">
        <v>12059.269</v>
      </c>
      <c r="G1770" s="11">
        <v>11721.467000000001</v>
      </c>
      <c r="H1770" s="11">
        <v>9679.3580000000002</v>
      </c>
      <c r="I1770" s="11">
        <v>8279.1180000000004</v>
      </c>
      <c r="J1770" s="11">
        <v>6471.6479999999992</v>
      </c>
      <c r="K1770" s="11">
        <v>6090.6850000000004</v>
      </c>
      <c r="L1770" s="11">
        <v>7737.8570000000009</v>
      </c>
      <c r="M1770" s="11">
        <v>7460.0280000000002</v>
      </c>
      <c r="N1770" s="11">
        <v>6397.107</v>
      </c>
      <c r="O1770" s="11">
        <v>6325.9719999999998</v>
      </c>
      <c r="P1770" s="11">
        <v>8024.5649999999996</v>
      </c>
      <c r="Q1770" s="11">
        <v>11501.897999999999</v>
      </c>
      <c r="R1770" s="12">
        <v>101748.897</v>
      </c>
    </row>
    <row r="1771" spans="2:18" ht="14.25" thickBot="1" x14ac:dyDescent="0.2">
      <c r="B1771" s="2">
        <v>32</v>
      </c>
      <c r="C1771" s="86" t="s">
        <v>35</v>
      </c>
      <c r="D1771" s="87"/>
      <c r="E1771" s="87"/>
      <c r="F1771" s="87"/>
      <c r="G1771" s="87"/>
      <c r="H1771" s="87"/>
      <c r="I1771" s="87"/>
      <c r="J1771" s="87"/>
      <c r="K1771" s="87"/>
      <c r="L1771" s="87"/>
      <c r="M1771" s="87"/>
      <c r="N1771" s="87"/>
      <c r="O1771" s="87"/>
      <c r="P1771" s="87"/>
      <c r="Q1771" s="87"/>
      <c r="R1771" s="88"/>
    </row>
    <row r="1772" spans="2:18" x14ac:dyDescent="0.15">
      <c r="B1772" s="89" t="s">
        <v>35</v>
      </c>
      <c r="C1772" s="92" t="s">
        <v>55</v>
      </c>
      <c r="D1772" s="95" t="s">
        <v>2</v>
      </c>
      <c r="E1772" s="3"/>
      <c r="F1772" s="4" t="s">
        <v>76</v>
      </c>
      <c r="G1772" s="4" t="s">
        <v>56</v>
      </c>
      <c r="H1772" s="4" t="s">
        <v>57</v>
      </c>
      <c r="I1772" s="4" t="s">
        <v>58</v>
      </c>
      <c r="J1772" s="4" t="s">
        <v>59</v>
      </c>
      <c r="K1772" s="4" t="s">
        <v>60</v>
      </c>
      <c r="L1772" s="4" t="s">
        <v>61</v>
      </c>
      <c r="M1772" s="4" t="s">
        <v>62</v>
      </c>
      <c r="N1772" s="4" t="s">
        <v>63</v>
      </c>
      <c r="O1772" s="4" t="s">
        <v>64</v>
      </c>
      <c r="P1772" s="4" t="s">
        <v>65</v>
      </c>
      <c r="Q1772" s="4" t="s">
        <v>66</v>
      </c>
      <c r="R1772" s="5" t="s">
        <v>75</v>
      </c>
    </row>
    <row r="1773" spans="2:18" x14ac:dyDescent="0.15">
      <c r="B1773" s="90"/>
      <c r="C1773" s="93"/>
      <c r="D1773" s="96"/>
      <c r="E1773" s="1" t="s">
        <v>69</v>
      </c>
      <c r="F1773" s="6">
        <v>254.42699999999999</v>
      </c>
      <c r="G1773" s="6">
        <v>261.03800000000001</v>
      </c>
      <c r="H1773" s="6">
        <v>240.184</v>
      </c>
      <c r="I1773" s="6">
        <v>198.654</v>
      </c>
      <c r="J1773" s="6">
        <v>177.94399999999999</v>
      </c>
      <c r="K1773" s="6">
        <v>197.57499999999999</v>
      </c>
      <c r="L1773" s="6">
        <v>247.48400000000001</v>
      </c>
      <c r="M1773" s="6">
        <v>262.45299999999997</v>
      </c>
      <c r="N1773" s="6">
        <v>198.30500000000001</v>
      </c>
      <c r="O1773" s="6">
        <v>184.11799999999999</v>
      </c>
      <c r="P1773" s="6">
        <v>205.68</v>
      </c>
      <c r="Q1773" s="6">
        <v>252.601</v>
      </c>
      <c r="R1773" s="7">
        <v>2680.4630000000002</v>
      </c>
    </row>
    <row r="1774" spans="2:18" x14ac:dyDescent="0.15">
      <c r="B1774" s="90"/>
      <c r="C1774" s="93"/>
      <c r="D1774" s="96"/>
      <c r="E1774" s="1" t="s">
        <v>70</v>
      </c>
      <c r="F1774" s="6">
        <v>457.89600000000002</v>
      </c>
      <c r="G1774" s="6">
        <v>469.79300000000001</v>
      </c>
      <c r="H1774" s="6">
        <v>432.262</v>
      </c>
      <c r="I1774" s="6">
        <v>357.52100000000002</v>
      </c>
      <c r="J1774" s="6">
        <v>320.24900000000002</v>
      </c>
      <c r="K1774" s="6">
        <v>355.57900000000001</v>
      </c>
      <c r="L1774" s="6">
        <v>445.40100000000001</v>
      </c>
      <c r="M1774" s="6">
        <v>472.34100000000001</v>
      </c>
      <c r="N1774" s="6">
        <v>356.892</v>
      </c>
      <c r="O1774" s="6">
        <v>331.36</v>
      </c>
      <c r="P1774" s="6">
        <v>370.16500000000002</v>
      </c>
      <c r="Q1774" s="6">
        <v>454.60899999999998</v>
      </c>
      <c r="R1774" s="7">
        <v>4824.067</v>
      </c>
    </row>
    <row r="1775" spans="2:18" x14ac:dyDescent="0.15">
      <c r="B1775" s="90"/>
      <c r="C1775" s="93"/>
      <c r="D1775" s="96"/>
      <c r="E1775" s="1" t="s">
        <v>71</v>
      </c>
      <c r="F1775" s="6">
        <v>534.77700000000004</v>
      </c>
      <c r="G1775" s="6">
        <v>548.67100000000005</v>
      </c>
      <c r="H1775" s="6">
        <v>504.83800000000002</v>
      </c>
      <c r="I1775" s="6">
        <v>417.54899999999998</v>
      </c>
      <c r="J1775" s="6">
        <v>374.01799999999997</v>
      </c>
      <c r="K1775" s="6">
        <v>415.28</v>
      </c>
      <c r="L1775" s="6">
        <v>520.18399999999997</v>
      </c>
      <c r="M1775" s="6">
        <v>551.64700000000005</v>
      </c>
      <c r="N1775" s="6">
        <v>416.81400000000002</v>
      </c>
      <c r="O1775" s="6">
        <v>386.995</v>
      </c>
      <c r="P1775" s="6">
        <v>432.31599999999997</v>
      </c>
      <c r="Q1775" s="6">
        <v>530.93799999999999</v>
      </c>
      <c r="R1775" s="7">
        <v>5634.0259999999998</v>
      </c>
    </row>
    <row r="1776" spans="2:18" x14ac:dyDescent="0.15">
      <c r="B1776" s="90"/>
      <c r="C1776" s="93"/>
      <c r="D1776" s="96"/>
      <c r="E1776" s="1" t="s">
        <v>72</v>
      </c>
      <c r="F1776" s="6">
        <v>571.79600000000005</v>
      </c>
      <c r="G1776" s="6">
        <v>586.65300000000002</v>
      </c>
      <c r="H1776" s="6">
        <v>539.78499999999997</v>
      </c>
      <c r="I1776" s="6">
        <v>446.45299999999997</v>
      </c>
      <c r="J1776" s="6">
        <v>399.91</v>
      </c>
      <c r="K1776" s="6">
        <v>444.02800000000002</v>
      </c>
      <c r="L1776" s="6">
        <v>556.19299999999998</v>
      </c>
      <c r="M1776" s="6">
        <v>589.83399999999995</v>
      </c>
      <c r="N1776" s="6">
        <v>445.66800000000001</v>
      </c>
      <c r="O1776" s="6">
        <v>413.78399999999999</v>
      </c>
      <c r="P1776" s="6">
        <v>462.24299999999999</v>
      </c>
      <c r="Q1776" s="6">
        <v>567.69200000000001</v>
      </c>
      <c r="R1776" s="7">
        <v>6024.0389999999998</v>
      </c>
    </row>
    <row r="1777" spans="2:18" x14ac:dyDescent="0.15">
      <c r="B1777" s="90"/>
      <c r="C1777" s="93"/>
      <c r="D1777" s="96"/>
      <c r="E1777" s="1" t="s">
        <v>73</v>
      </c>
      <c r="F1777" s="6">
        <v>664.18200000000002</v>
      </c>
      <c r="G1777" s="6">
        <v>681.43899999999996</v>
      </c>
      <c r="H1777" s="6">
        <v>626.99900000000002</v>
      </c>
      <c r="I1777" s="6">
        <v>518.58699999999999</v>
      </c>
      <c r="J1777" s="6">
        <v>464.52300000000002</v>
      </c>
      <c r="K1777" s="6">
        <v>515.77</v>
      </c>
      <c r="L1777" s="6">
        <v>646.05799999999999</v>
      </c>
      <c r="M1777" s="6">
        <v>685.13400000000001</v>
      </c>
      <c r="N1777" s="6">
        <v>517.67399999999998</v>
      </c>
      <c r="O1777" s="6">
        <v>480.64</v>
      </c>
      <c r="P1777" s="6">
        <v>536.92700000000002</v>
      </c>
      <c r="Q1777" s="6">
        <v>659.41399999999999</v>
      </c>
      <c r="R1777" s="7">
        <v>6997.3459999999995</v>
      </c>
    </row>
    <row r="1778" spans="2:18" x14ac:dyDescent="0.15">
      <c r="B1778" s="90"/>
      <c r="C1778" s="93"/>
      <c r="D1778" s="96"/>
      <c r="E1778" s="1" t="s">
        <v>74</v>
      </c>
      <c r="F1778" s="6">
        <v>820.76</v>
      </c>
      <c r="G1778" s="6">
        <v>842.08500000000004</v>
      </c>
      <c r="H1778" s="6">
        <v>774.81100000000004</v>
      </c>
      <c r="I1778" s="6">
        <v>640.84100000000001</v>
      </c>
      <c r="J1778" s="6">
        <v>574.03300000000002</v>
      </c>
      <c r="K1778" s="6">
        <v>637.36</v>
      </c>
      <c r="L1778" s="6">
        <v>798.36300000000006</v>
      </c>
      <c r="M1778" s="6">
        <v>846.65200000000004</v>
      </c>
      <c r="N1778" s="6">
        <v>639.71400000000006</v>
      </c>
      <c r="O1778" s="6">
        <v>593.94899999999996</v>
      </c>
      <c r="P1778" s="6">
        <v>663.50599999999997</v>
      </c>
      <c r="Q1778" s="6">
        <v>814.86800000000005</v>
      </c>
      <c r="R1778" s="7">
        <v>8646.9410000000007</v>
      </c>
    </row>
    <row r="1779" spans="2:18" x14ac:dyDescent="0.15">
      <c r="B1779" s="90"/>
      <c r="C1779" s="93"/>
      <c r="D1779" s="96" t="s">
        <v>4</v>
      </c>
      <c r="E1779" s="1"/>
      <c r="F1779" s="8" t="s">
        <v>76</v>
      </c>
      <c r="G1779" s="8" t="s">
        <v>56</v>
      </c>
      <c r="H1779" s="8" t="s">
        <v>57</v>
      </c>
      <c r="I1779" s="8" t="s">
        <v>58</v>
      </c>
      <c r="J1779" s="8" t="s">
        <v>59</v>
      </c>
      <c r="K1779" s="8" t="s">
        <v>60</v>
      </c>
      <c r="L1779" s="8" t="s">
        <v>61</v>
      </c>
      <c r="M1779" s="8" t="s">
        <v>62</v>
      </c>
      <c r="N1779" s="8" t="s">
        <v>63</v>
      </c>
      <c r="O1779" s="8" t="s">
        <v>64</v>
      </c>
      <c r="P1779" s="8" t="s">
        <v>65</v>
      </c>
      <c r="Q1779" s="8" t="s">
        <v>66</v>
      </c>
      <c r="R1779" s="9" t="s">
        <v>75</v>
      </c>
    </row>
    <row r="1780" spans="2:18" x14ac:dyDescent="0.15">
      <c r="B1780" s="90"/>
      <c r="C1780" s="93"/>
      <c r="D1780" s="96"/>
      <c r="E1780" s="1" t="s">
        <v>69</v>
      </c>
      <c r="F1780" s="6">
        <v>13.784000000000001</v>
      </c>
      <c r="G1780" s="6">
        <v>13.198</v>
      </c>
      <c r="H1780" s="6">
        <v>12.407</v>
      </c>
      <c r="I1780" s="6">
        <v>10.217000000000001</v>
      </c>
      <c r="J1780" s="6">
        <v>8.7370000000000001</v>
      </c>
      <c r="K1780" s="6">
        <v>6.7720000000000002</v>
      </c>
      <c r="L1780" s="6">
        <v>5.2119999999999997</v>
      </c>
      <c r="M1780" s="6">
        <v>4.7759999999999998</v>
      </c>
      <c r="N1780" s="6">
        <v>6.1269999999999998</v>
      </c>
      <c r="O1780" s="6">
        <v>7.0170000000000003</v>
      </c>
      <c r="P1780" s="6">
        <v>10.186</v>
      </c>
      <c r="Q1780" s="6">
        <v>11.884</v>
      </c>
      <c r="R1780" s="7">
        <v>110.31699999999999</v>
      </c>
    </row>
    <row r="1781" spans="2:18" x14ac:dyDescent="0.15">
      <c r="B1781" s="90"/>
      <c r="C1781" s="93"/>
      <c r="D1781" s="96"/>
      <c r="E1781" s="1" t="s">
        <v>70</v>
      </c>
      <c r="F1781" s="6">
        <v>24.062999999999999</v>
      </c>
      <c r="G1781" s="6">
        <v>23.041</v>
      </c>
      <c r="H1781" s="6">
        <v>21.658999999999999</v>
      </c>
      <c r="I1781" s="6">
        <v>17.837</v>
      </c>
      <c r="J1781" s="6">
        <v>15.252000000000001</v>
      </c>
      <c r="K1781" s="6">
        <v>11.823</v>
      </c>
      <c r="L1781" s="6">
        <v>9.0980000000000008</v>
      </c>
      <c r="M1781" s="6">
        <v>8.3369999999999997</v>
      </c>
      <c r="N1781" s="6">
        <v>10.696</v>
      </c>
      <c r="O1781" s="6">
        <v>12.250999999999999</v>
      </c>
      <c r="P1781" s="6">
        <v>17.782</v>
      </c>
      <c r="Q1781" s="6">
        <v>20.747</v>
      </c>
      <c r="R1781" s="7">
        <v>192.58500000000001</v>
      </c>
    </row>
    <row r="1782" spans="2:18" x14ac:dyDescent="0.15">
      <c r="B1782" s="90"/>
      <c r="C1782" s="93"/>
      <c r="D1782" s="96"/>
      <c r="E1782" s="1" t="s">
        <v>71</v>
      </c>
      <c r="F1782" s="6">
        <v>29.498999999999999</v>
      </c>
      <c r="G1782" s="6">
        <v>28.245000000000001</v>
      </c>
      <c r="H1782" s="6">
        <v>26.550999999999998</v>
      </c>
      <c r="I1782" s="6">
        <v>21.866</v>
      </c>
      <c r="J1782" s="6">
        <v>18.696999999999999</v>
      </c>
      <c r="K1782" s="6">
        <v>14.493</v>
      </c>
      <c r="L1782" s="6">
        <v>11.153</v>
      </c>
      <c r="M1782" s="6">
        <v>10.220000000000001</v>
      </c>
      <c r="N1782" s="6">
        <v>13.112</v>
      </c>
      <c r="O1782" s="6">
        <v>15.018000000000001</v>
      </c>
      <c r="P1782" s="6">
        <v>21.797999999999998</v>
      </c>
      <c r="Q1782" s="6">
        <v>25.434000000000001</v>
      </c>
      <c r="R1782" s="7">
        <v>236.08699999999999</v>
      </c>
    </row>
    <row r="1783" spans="2:18" x14ac:dyDescent="0.15">
      <c r="B1783" s="90"/>
      <c r="C1783" s="93"/>
      <c r="D1783" s="96"/>
      <c r="E1783" s="1" t="s">
        <v>72</v>
      </c>
      <c r="F1783" s="6">
        <v>32.165999999999997</v>
      </c>
      <c r="G1783" s="6">
        <v>30.8</v>
      </c>
      <c r="H1783" s="6">
        <v>28.952000000000002</v>
      </c>
      <c r="I1783" s="6">
        <v>23.843</v>
      </c>
      <c r="J1783" s="6">
        <v>20.388000000000002</v>
      </c>
      <c r="K1783" s="6">
        <v>15.804</v>
      </c>
      <c r="L1783" s="6">
        <v>12.162000000000001</v>
      </c>
      <c r="M1783" s="6">
        <v>11.144</v>
      </c>
      <c r="N1783" s="6">
        <v>14.297000000000001</v>
      </c>
      <c r="O1783" s="6">
        <v>16.376000000000001</v>
      </c>
      <c r="P1783" s="6">
        <v>23.77</v>
      </c>
      <c r="Q1783" s="6">
        <v>27.734000000000002</v>
      </c>
      <c r="R1783" s="7">
        <v>257.435</v>
      </c>
    </row>
    <row r="1784" spans="2:18" x14ac:dyDescent="0.15">
      <c r="B1784" s="90"/>
      <c r="C1784" s="93"/>
      <c r="D1784" s="96"/>
      <c r="E1784" s="1" t="s">
        <v>73</v>
      </c>
      <c r="F1784" s="6">
        <v>33.65</v>
      </c>
      <c r="G1784" s="6">
        <v>32.220999999999997</v>
      </c>
      <c r="H1784" s="6">
        <v>30.288</v>
      </c>
      <c r="I1784" s="6">
        <v>24.943000000000001</v>
      </c>
      <c r="J1784" s="6">
        <v>21.329000000000001</v>
      </c>
      <c r="K1784" s="6">
        <v>16.533000000000001</v>
      </c>
      <c r="L1784" s="6">
        <v>12.723000000000001</v>
      </c>
      <c r="M1784" s="6">
        <v>11.657999999999999</v>
      </c>
      <c r="N1784" s="6">
        <v>14.957000000000001</v>
      </c>
      <c r="O1784" s="6">
        <v>17.132000000000001</v>
      </c>
      <c r="P1784" s="6">
        <v>24.867000000000001</v>
      </c>
      <c r="Q1784" s="6">
        <v>29.013000000000002</v>
      </c>
      <c r="R1784" s="7">
        <v>269.31599999999997</v>
      </c>
    </row>
    <row r="1785" spans="2:18" x14ac:dyDescent="0.15">
      <c r="B1785" s="90"/>
      <c r="C1785" s="93"/>
      <c r="D1785" s="96"/>
      <c r="E1785" s="1" t="s">
        <v>74</v>
      </c>
      <c r="F1785" s="6">
        <v>33.326999999999998</v>
      </c>
      <c r="G1785" s="6">
        <v>31.911000000000001</v>
      </c>
      <c r="H1785" s="6">
        <v>29.997</v>
      </c>
      <c r="I1785" s="6">
        <v>24.702999999999999</v>
      </c>
      <c r="J1785" s="6">
        <v>21.123999999999999</v>
      </c>
      <c r="K1785" s="6">
        <v>16.373999999999999</v>
      </c>
      <c r="L1785" s="6">
        <v>12.601000000000001</v>
      </c>
      <c r="M1785" s="6">
        <v>11.545999999999999</v>
      </c>
      <c r="N1785" s="6">
        <v>14.813000000000001</v>
      </c>
      <c r="O1785" s="6">
        <v>16.966999999999999</v>
      </c>
      <c r="P1785" s="6">
        <v>24.626999999999999</v>
      </c>
      <c r="Q1785" s="6">
        <v>28.734000000000002</v>
      </c>
      <c r="R1785" s="7">
        <v>266.72500000000002</v>
      </c>
    </row>
    <row r="1786" spans="2:18" x14ac:dyDescent="0.15">
      <c r="B1786" s="90"/>
      <c r="C1786" s="93"/>
      <c r="D1786" s="96" t="s">
        <v>6</v>
      </c>
      <c r="E1786" s="1"/>
      <c r="F1786" s="8" t="s">
        <v>76</v>
      </c>
      <c r="G1786" s="8" t="s">
        <v>56</v>
      </c>
      <c r="H1786" s="8" t="s">
        <v>57</v>
      </c>
      <c r="I1786" s="8" t="s">
        <v>58</v>
      </c>
      <c r="J1786" s="8" t="s">
        <v>59</v>
      </c>
      <c r="K1786" s="8" t="s">
        <v>60</v>
      </c>
      <c r="L1786" s="8" t="s">
        <v>61</v>
      </c>
      <c r="M1786" s="8" t="s">
        <v>62</v>
      </c>
      <c r="N1786" s="8" t="s">
        <v>63</v>
      </c>
      <c r="O1786" s="8" t="s">
        <v>64</v>
      </c>
      <c r="P1786" s="8" t="s">
        <v>65</v>
      </c>
      <c r="Q1786" s="8" t="s">
        <v>66</v>
      </c>
      <c r="R1786" s="9" t="s">
        <v>75</v>
      </c>
    </row>
    <row r="1787" spans="2:18" x14ac:dyDescent="0.15">
      <c r="B1787" s="90"/>
      <c r="C1787" s="93"/>
      <c r="D1787" s="96"/>
      <c r="E1787" s="1" t="s">
        <v>69</v>
      </c>
      <c r="F1787" s="6">
        <v>6.3170000000000002</v>
      </c>
      <c r="G1787" s="6">
        <v>6.0490000000000004</v>
      </c>
      <c r="H1787" s="6">
        <v>5.6859999999999999</v>
      </c>
      <c r="I1787" s="6">
        <v>4.6829999999999998</v>
      </c>
      <c r="J1787" s="6">
        <v>4.0039999999999996</v>
      </c>
      <c r="K1787" s="6">
        <v>3.1040000000000001</v>
      </c>
      <c r="L1787" s="6">
        <v>2.3889999999999998</v>
      </c>
      <c r="M1787" s="6">
        <v>2.1890000000000001</v>
      </c>
      <c r="N1787" s="6">
        <v>2.8079999999999998</v>
      </c>
      <c r="O1787" s="6">
        <v>3.2160000000000002</v>
      </c>
      <c r="P1787" s="6">
        <v>4.6680000000000001</v>
      </c>
      <c r="Q1787" s="6">
        <v>5.4470000000000001</v>
      </c>
      <c r="R1787" s="7">
        <v>50.558</v>
      </c>
    </row>
    <row r="1788" spans="2:18" x14ac:dyDescent="0.15">
      <c r="B1788" s="90"/>
      <c r="C1788" s="93"/>
      <c r="D1788" s="96"/>
      <c r="E1788" s="1" t="s">
        <v>70</v>
      </c>
      <c r="F1788" s="6">
        <v>11.026999999999999</v>
      </c>
      <c r="G1788" s="6">
        <v>10.558999999999999</v>
      </c>
      <c r="H1788" s="6">
        <v>9.9250000000000007</v>
      </c>
      <c r="I1788" s="6">
        <v>8.1739999999999995</v>
      </c>
      <c r="J1788" s="6">
        <v>6.9889999999999999</v>
      </c>
      <c r="K1788" s="6">
        <v>5.4180000000000001</v>
      </c>
      <c r="L1788" s="6">
        <v>4.1689999999999996</v>
      </c>
      <c r="M1788" s="6">
        <v>3.82</v>
      </c>
      <c r="N1788" s="6">
        <v>4.9009999999999998</v>
      </c>
      <c r="O1788" s="6">
        <v>5.6139999999999999</v>
      </c>
      <c r="P1788" s="6">
        <v>8.1489999999999991</v>
      </c>
      <c r="Q1788" s="6">
        <v>9.5079999999999991</v>
      </c>
      <c r="R1788" s="7">
        <v>88.253</v>
      </c>
    </row>
    <row r="1789" spans="2:18" x14ac:dyDescent="0.15">
      <c r="B1789" s="90"/>
      <c r="C1789" s="93"/>
      <c r="D1789" s="96"/>
      <c r="E1789" s="1" t="s">
        <v>71</v>
      </c>
      <c r="F1789" s="6">
        <v>13.516</v>
      </c>
      <c r="G1789" s="6">
        <v>12.942</v>
      </c>
      <c r="H1789" s="6">
        <v>12.166</v>
      </c>
      <c r="I1789" s="6">
        <v>10.019</v>
      </c>
      <c r="J1789" s="6">
        <v>8.5670000000000002</v>
      </c>
      <c r="K1789" s="6">
        <v>6.641</v>
      </c>
      <c r="L1789" s="6">
        <v>5.1100000000000003</v>
      </c>
      <c r="M1789" s="6">
        <v>4.6829999999999998</v>
      </c>
      <c r="N1789" s="6">
        <v>6.008</v>
      </c>
      <c r="O1789" s="6">
        <v>6.8810000000000002</v>
      </c>
      <c r="P1789" s="6">
        <v>9.9879999999999995</v>
      </c>
      <c r="Q1789" s="6">
        <v>11.653</v>
      </c>
      <c r="R1789" s="7">
        <v>108.173</v>
      </c>
    </row>
    <row r="1790" spans="2:18" x14ac:dyDescent="0.15">
      <c r="B1790" s="90"/>
      <c r="C1790" s="93"/>
      <c r="D1790" s="96"/>
      <c r="E1790" s="1" t="s">
        <v>72</v>
      </c>
      <c r="F1790" s="6">
        <v>14.744</v>
      </c>
      <c r="G1790" s="6">
        <v>14.117000000000001</v>
      </c>
      <c r="H1790" s="6">
        <v>13.271000000000001</v>
      </c>
      <c r="I1790" s="6">
        <v>10.929</v>
      </c>
      <c r="J1790" s="6">
        <v>9.3450000000000006</v>
      </c>
      <c r="K1790" s="6">
        <v>7.2439999999999998</v>
      </c>
      <c r="L1790" s="6">
        <v>5.5750000000000002</v>
      </c>
      <c r="M1790" s="6">
        <v>5.1079999999999997</v>
      </c>
      <c r="N1790" s="6">
        <v>6.5529999999999999</v>
      </c>
      <c r="O1790" s="6">
        <v>7.5060000000000002</v>
      </c>
      <c r="P1790" s="6">
        <v>10.895</v>
      </c>
      <c r="Q1790" s="6">
        <v>12.712</v>
      </c>
      <c r="R1790" s="7">
        <v>117.999</v>
      </c>
    </row>
    <row r="1791" spans="2:18" x14ac:dyDescent="0.15">
      <c r="B1791" s="90"/>
      <c r="C1791" s="93"/>
      <c r="D1791" s="96"/>
      <c r="E1791" s="1" t="s">
        <v>73</v>
      </c>
      <c r="F1791" s="6">
        <v>15.423999999999999</v>
      </c>
      <c r="G1791" s="6">
        <v>14.769</v>
      </c>
      <c r="H1791" s="6">
        <v>13.882999999999999</v>
      </c>
      <c r="I1791" s="6">
        <v>11.433</v>
      </c>
      <c r="J1791" s="6">
        <v>9.7769999999999992</v>
      </c>
      <c r="K1791" s="6">
        <v>7.5780000000000003</v>
      </c>
      <c r="L1791" s="6">
        <v>5.8319999999999999</v>
      </c>
      <c r="M1791" s="6">
        <v>5.3440000000000003</v>
      </c>
      <c r="N1791" s="6">
        <v>6.8559999999999999</v>
      </c>
      <c r="O1791" s="6">
        <v>7.8529999999999998</v>
      </c>
      <c r="P1791" s="6">
        <v>11.398</v>
      </c>
      <c r="Q1791" s="6">
        <v>13.298999999999999</v>
      </c>
      <c r="R1791" s="7">
        <v>123.447</v>
      </c>
    </row>
    <row r="1792" spans="2:18" x14ac:dyDescent="0.15">
      <c r="B1792" s="90"/>
      <c r="C1792" s="93"/>
      <c r="D1792" s="96"/>
      <c r="E1792" s="1" t="s">
        <v>74</v>
      </c>
      <c r="F1792" s="6">
        <v>15.279</v>
      </c>
      <c r="G1792" s="6">
        <v>14.63</v>
      </c>
      <c r="H1792" s="6">
        <v>13.753</v>
      </c>
      <c r="I1792" s="6">
        <v>11.326000000000001</v>
      </c>
      <c r="J1792" s="6">
        <v>9.6850000000000005</v>
      </c>
      <c r="K1792" s="6">
        <v>7.5069999999999997</v>
      </c>
      <c r="L1792" s="6">
        <v>5.7770000000000001</v>
      </c>
      <c r="M1792" s="6">
        <v>5.2939999999999996</v>
      </c>
      <c r="N1792" s="6">
        <v>6.7919999999999998</v>
      </c>
      <c r="O1792" s="6">
        <v>7.7789999999999999</v>
      </c>
      <c r="P1792" s="6">
        <v>11.291</v>
      </c>
      <c r="Q1792" s="6">
        <v>13.173999999999999</v>
      </c>
      <c r="R1792" s="7">
        <v>122.286</v>
      </c>
    </row>
    <row r="1793" spans="2:18" x14ac:dyDescent="0.15">
      <c r="B1793" s="90"/>
      <c r="C1793" s="93"/>
      <c r="D1793" s="96" t="s">
        <v>8</v>
      </c>
      <c r="E1793" s="1"/>
      <c r="F1793" s="8" t="s">
        <v>76</v>
      </c>
      <c r="G1793" s="8" t="s">
        <v>56</v>
      </c>
      <c r="H1793" s="8" t="s">
        <v>57</v>
      </c>
      <c r="I1793" s="8" t="s">
        <v>58</v>
      </c>
      <c r="J1793" s="8" t="s">
        <v>59</v>
      </c>
      <c r="K1793" s="8" t="s">
        <v>60</v>
      </c>
      <c r="L1793" s="8" t="s">
        <v>61</v>
      </c>
      <c r="M1793" s="8" t="s">
        <v>62</v>
      </c>
      <c r="N1793" s="8" t="s">
        <v>63</v>
      </c>
      <c r="O1793" s="8" t="s">
        <v>64</v>
      </c>
      <c r="P1793" s="8" t="s">
        <v>65</v>
      </c>
      <c r="Q1793" s="8" t="s">
        <v>66</v>
      </c>
      <c r="R1793" s="9" t="s">
        <v>75</v>
      </c>
    </row>
    <row r="1794" spans="2:18" x14ac:dyDescent="0.15">
      <c r="B1794" s="90"/>
      <c r="C1794" s="93"/>
      <c r="D1794" s="96"/>
      <c r="E1794" s="1" t="s">
        <v>69</v>
      </c>
      <c r="F1794" s="6">
        <v>11.135</v>
      </c>
      <c r="G1794" s="6">
        <v>12.563000000000001</v>
      </c>
      <c r="H1794" s="6">
        <v>7.9050000000000002</v>
      </c>
      <c r="I1794" s="6">
        <v>4.0549999999999997</v>
      </c>
      <c r="J1794" s="6">
        <v>2.266</v>
      </c>
      <c r="K1794" s="6">
        <v>2.335</v>
      </c>
      <c r="L1794" s="6">
        <v>1.1439999999999999</v>
      </c>
      <c r="M1794" s="6">
        <v>1.2529999999999999</v>
      </c>
      <c r="N1794" s="6">
        <v>0.86799999999999999</v>
      </c>
      <c r="O1794" s="6">
        <v>2.266</v>
      </c>
      <c r="P1794" s="6">
        <v>6.1870000000000003</v>
      </c>
      <c r="Q1794" s="6">
        <v>10.65</v>
      </c>
      <c r="R1794" s="7">
        <v>62.625999999999998</v>
      </c>
    </row>
    <row r="1795" spans="2:18" x14ac:dyDescent="0.15">
      <c r="B1795" s="90"/>
      <c r="C1795" s="93"/>
      <c r="D1795" s="96"/>
      <c r="E1795" s="1" t="s">
        <v>70</v>
      </c>
      <c r="F1795" s="6">
        <v>26.966999999999999</v>
      </c>
      <c r="G1795" s="6">
        <v>30.425000000000001</v>
      </c>
      <c r="H1795" s="6">
        <v>19.145</v>
      </c>
      <c r="I1795" s="6">
        <v>9.8209999999999997</v>
      </c>
      <c r="J1795" s="6">
        <v>5.4870000000000001</v>
      </c>
      <c r="K1795" s="6">
        <v>5.6550000000000002</v>
      </c>
      <c r="L1795" s="6">
        <v>2.77</v>
      </c>
      <c r="M1795" s="6">
        <v>3.0339999999999998</v>
      </c>
      <c r="N1795" s="6">
        <v>2.1019999999999999</v>
      </c>
      <c r="O1795" s="6">
        <v>5.4870000000000001</v>
      </c>
      <c r="P1795" s="6">
        <v>14.981999999999999</v>
      </c>
      <c r="Q1795" s="6">
        <v>25.792000000000002</v>
      </c>
      <c r="R1795" s="7">
        <v>151.667</v>
      </c>
    </row>
    <row r="1796" spans="2:18" x14ac:dyDescent="0.15">
      <c r="B1796" s="90"/>
      <c r="C1796" s="93"/>
      <c r="D1796" s="96"/>
      <c r="E1796" s="1" t="s">
        <v>71</v>
      </c>
      <c r="F1796" s="6">
        <v>27.611000000000001</v>
      </c>
      <c r="G1796" s="6">
        <v>31.152000000000001</v>
      </c>
      <c r="H1796" s="6">
        <v>19.602</v>
      </c>
      <c r="I1796" s="6">
        <v>10.055</v>
      </c>
      <c r="J1796" s="6">
        <v>5.6180000000000003</v>
      </c>
      <c r="K1796" s="6">
        <v>5.7910000000000004</v>
      </c>
      <c r="L1796" s="6">
        <v>2.8359999999999999</v>
      </c>
      <c r="M1796" s="6">
        <v>3.1059999999999999</v>
      </c>
      <c r="N1796" s="6">
        <v>2.1520000000000001</v>
      </c>
      <c r="O1796" s="6">
        <v>5.6180000000000003</v>
      </c>
      <c r="P1796" s="6">
        <v>15.34</v>
      </c>
      <c r="Q1796" s="6">
        <v>26.407</v>
      </c>
      <c r="R1796" s="7">
        <v>155.28800000000001</v>
      </c>
    </row>
    <row r="1797" spans="2:18" x14ac:dyDescent="0.15">
      <c r="B1797" s="90"/>
      <c r="C1797" s="93"/>
      <c r="D1797" s="96"/>
      <c r="E1797" s="1" t="s">
        <v>72</v>
      </c>
      <c r="F1797" s="6">
        <v>25.262</v>
      </c>
      <c r="G1797" s="6">
        <v>28.503</v>
      </c>
      <c r="H1797" s="6">
        <v>17.934999999999999</v>
      </c>
      <c r="I1797" s="6">
        <v>9.1999999999999993</v>
      </c>
      <c r="J1797" s="6">
        <v>5.14</v>
      </c>
      <c r="K1797" s="6">
        <v>5.298</v>
      </c>
      <c r="L1797" s="6">
        <v>2.5950000000000002</v>
      </c>
      <c r="M1797" s="6">
        <v>2.8420000000000001</v>
      </c>
      <c r="N1797" s="6">
        <v>1.9690000000000001</v>
      </c>
      <c r="O1797" s="6">
        <v>5.14</v>
      </c>
      <c r="P1797" s="6">
        <v>14.035</v>
      </c>
      <c r="Q1797" s="6">
        <v>24.161000000000001</v>
      </c>
      <c r="R1797" s="7">
        <v>142.08099999999999</v>
      </c>
    </row>
    <row r="1798" spans="2:18" x14ac:dyDescent="0.15">
      <c r="B1798" s="90"/>
      <c r="C1798" s="93"/>
      <c r="D1798" s="96"/>
      <c r="E1798" s="1" t="s">
        <v>73</v>
      </c>
      <c r="F1798" s="6">
        <v>33.808999999999997</v>
      </c>
      <c r="G1798" s="6">
        <v>38.146000000000001</v>
      </c>
      <c r="H1798" s="6">
        <v>24.003</v>
      </c>
      <c r="I1798" s="6">
        <v>12.313000000000001</v>
      </c>
      <c r="J1798" s="6">
        <v>6.8789999999999996</v>
      </c>
      <c r="K1798" s="6">
        <v>7.0910000000000002</v>
      </c>
      <c r="L1798" s="6">
        <v>3.4729999999999999</v>
      </c>
      <c r="M1798" s="6">
        <v>3.8039999999999998</v>
      </c>
      <c r="N1798" s="6">
        <v>2.6349999999999998</v>
      </c>
      <c r="O1798" s="6">
        <v>6.8789999999999996</v>
      </c>
      <c r="P1798" s="6">
        <v>18.783999999999999</v>
      </c>
      <c r="Q1798" s="6">
        <v>32.335999999999999</v>
      </c>
      <c r="R1798" s="7">
        <v>190.15100000000001</v>
      </c>
    </row>
    <row r="1799" spans="2:18" ht="14.25" thickBot="1" x14ac:dyDescent="0.2">
      <c r="B1799" s="90"/>
      <c r="C1799" s="94"/>
      <c r="D1799" s="97"/>
      <c r="E1799" s="10" t="s">
        <v>74</v>
      </c>
      <c r="F1799" s="11">
        <v>50.448999999999998</v>
      </c>
      <c r="G1799" s="11">
        <v>56.92</v>
      </c>
      <c r="H1799" s="11">
        <v>35.817</v>
      </c>
      <c r="I1799" s="11">
        <v>18.373000000000001</v>
      </c>
      <c r="J1799" s="11">
        <v>10.263999999999999</v>
      </c>
      <c r="K1799" s="11">
        <v>10.58</v>
      </c>
      <c r="L1799" s="11">
        <v>5.1820000000000004</v>
      </c>
      <c r="M1799" s="11">
        <v>5.6760000000000002</v>
      </c>
      <c r="N1799" s="11">
        <v>3.9319999999999999</v>
      </c>
      <c r="O1799" s="11">
        <v>10.263999999999999</v>
      </c>
      <c r="P1799" s="11">
        <v>28.029</v>
      </c>
      <c r="Q1799" s="11">
        <v>48.25</v>
      </c>
      <c r="R1799" s="12">
        <v>283.73599999999999</v>
      </c>
    </row>
    <row r="1800" spans="2:18" x14ac:dyDescent="0.15">
      <c r="B1800" s="90"/>
      <c r="C1800" s="92" t="s">
        <v>67</v>
      </c>
      <c r="D1800" s="95" t="s">
        <v>2</v>
      </c>
      <c r="E1800" s="3"/>
      <c r="F1800" s="4" t="s">
        <v>76</v>
      </c>
      <c r="G1800" s="4" t="s">
        <v>56</v>
      </c>
      <c r="H1800" s="4" t="s">
        <v>57</v>
      </c>
      <c r="I1800" s="4" t="s">
        <v>58</v>
      </c>
      <c r="J1800" s="4" t="s">
        <v>59</v>
      </c>
      <c r="K1800" s="4" t="s">
        <v>60</v>
      </c>
      <c r="L1800" s="4" t="s">
        <v>61</v>
      </c>
      <c r="M1800" s="4" t="s">
        <v>62</v>
      </c>
      <c r="N1800" s="4" t="s">
        <v>63</v>
      </c>
      <c r="O1800" s="4" t="s">
        <v>64</v>
      </c>
      <c r="P1800" s="4" t="s">
        <v>65</v>
      </c>
      <c r="Q1800" s="4" t="s">
        <v>66</v>
      </c>
      <c r="R1800" s="5" t="s">
        <v>75</v>
      </c>
    </row>
    <row r="1801" spans="2:18" x14ac:dyDescent="0.15">
      <c r="B1801" s="90"/>
      <c r="C1801" s="93"/>
      <c r="D1801" s="96"/>
      <c r="E1801" s="1" t="s">
        <v>69</v>
      </c>
      <c r="F1801" s="6">
        <v>2483.2080000000001</v>
      </c>
      <c r="G1801" s="6">
        <v>2547.7310000000002</v>
      </c>
      <c r="H1801" s="6">
        <v>2344.1959999999999</v>
      </c>
      <c r="I1801" s="6">
        <v>1938.8630000000001</v>
      </c>
      <c r="J1801" s="6">
        <v>1736.7329999999999</v>
      </c>
      <c r="K1801" s="6">
        <v>1928.3320000000001</v>
      </c>
      <c r="L1801" s="6">
        <v>2415.444</v>
      </c>
      <c r="M1801" s="6">
        <v>2561.5410000000002</v>
      </c>
      <c r="N1801" s="6">
        <v>1935.4570000000001</v>
      </c>
      <c r="O1801" s="6">
        <v>1796.992</v>
      </c>
      <c r="P1801" s="6">
        <v>2007.4369999999999</v>
      </c>
      <c r="Q1801" s="6">
        <v>2465.386</v>
      </c>
      <c r="R1801" s="7">
        <v>26161.319</v>
      </c>
    </row>
    <row r="1802" spans="2:18" x14ac:dyDescent="0.15">
      <c r="B1802" s="90"/>
      <c r="C1802" s="93"/>
      <c r="D1802" s="96"/>
      <c r="E1802" s="1" t="s">
        <v>70</v>
      </c>
      <c r="F1802" s="6">
        <v>4469.0649999999996</v>
      </c>
      <c r="G1802" s="6">
        <v>4585.18</v>
      </c>
      <c r="H1802" s="6">
        <v>4218.8770000000004</v>
      </c>
      <c r="I1802" s="6">
        <v>3489.4050000000002</v>
      </c>
      <c r="J1802" s="6">
        <v>3125.63</v>
      </c>
      <c r="K1802" s="6">
        <v>3470.451</v>
      </c>
      <c r="L1802" s="6">
        <v>4347.1139999999996</v>
      </c>
      <c r="M1802" s="6">
        <v>4610.0479999999998</v>
      </c>
      <c r="N1802" s="6">
        <v>3483.2660000000001</v>
      </c>
      <c r="O1802" s="6">
        <v>3234.0740000000001</v>
      </c>
      <c r="P1802" s="6">
        <v>3612.81</v>
      </c>
      <c r="Q1802" s="6">
        <v>4436.9840000000004</v>
      </c>
      <c r="R1802" s="7">
        <v>47082.894</v>
      </c>
    </row>
    <row r="1803" spans="2:18" x14ac:dyDescent="0.15">
      <c r="B1803" s="90"/>
      <c r="C1803" s="93"/>
      <c r="D1803" s="96"/>
      <c r="E1803" s="1" t="s">
        <v>71</v>
      </c>
      <c r="F1803" s="6">
        <v>5219.424</v>
      </c>
      <c r="G1803" s="6">
        <v>5355.0290000000005</v>
      </c>
      <c r="H1803" s="6">
        <v>4927.2190000000001</v>
      </c>
      <c r="I1803" s="6">
        <v>4075.2779999999998</v>
      </c>
      <c r="J1803" s="6">
        <v>3650.4160000000002</v>
      </c>
      <c r="K1803" s="6">
        <v>4053.1329999999998</v>
      </c>
      <c r="L1803" s="6">
        <v>5076.9960000000001</v>
      </c>
      <c r="M1803" s="6">
        <v>5384.0749999999998</v>
      </c>
      <c r="N1803" s="6">
        <v>4068.105</v>
      </c>
      <c r="O1803" s="6">
        <v>3777.0709999999999</v>
      </c>
      <c r="P1803" s="6">
        <v>4219.4040000000005</v>
      </c>
      <c r="Q1803" s="6">
        <v>5181.9549999999999</v>
      </c>
      <c r="R1803" s="7">
        <v>54988.093999999997</v>
      </c>
    </row>
    <row r="1804" spans="2:18" x14ac:dyDescent="0.15">
      <c r="B1804" s="90"/>
      <c r="C1804" s="93"/>
      <c r="D1804" s="96"/>
      <c r="E1804" s="1" t="s">
        <v>72</v>
      </c>
      <c r="F1804" s="6">
        <v>5580.7290000000003</v>
      </c>
      <c r="G1804" s="6">
        <v>5725.7330000000002</v>
      </c>
      <c r="H1804" s="6">
        <v>5268.3019999999997</v>
      </c>
      <c r="I1804" s="6">
        <v>4357.3810000000003</v>
      </c>
      <c r="J1804" s="6">
        <v>3903.1219999999998</v>
      </c>
      <c r="K1804" s="6">
        <v>4333.7129999999997</v>
      </c>
      <c r="L1804" s="6">
        <v>5428.4440000000004</v>
      </c>
      <c r="M1804" s="6">
        <v>5756.78</v>
      </c>
      <c r="N1804" s="6">
        <v>4349.72</v>
      </c>
      <c r="O1804" s="6">
        <v>4038.5320000000002</v>
      </c>
      <c r="P1804" s="6">
        <v>4511.4920000000002</v>
      </c>
      <c r="Q1804" s="6">
        <v>5540.674</v>
      </c>
      <c r="R1804" s="7">
        <v>58794.620999999999</v>
      </c>
    </row>
    <row r="1805" spans="2:18" x14ac:dyDescent="0.15">
      <c r="B1805" s="90"/>
      <c r="C1805" s="93"/>
      <c r="D1805" s="96"/>
      <c r="E1805" s="1" t="s">
        <v>73</v>
      </c>
      <c r="F1805" s="6">
        <v>6482.4160000000002</v>
      </c>
      <c r="G1805" s="6">
        <v>6650.8450000000003</v>
      </c>
      <c r="H1805" s="6">
        <v>6119.51</v>
      </c>
      <c r="I1805" s="6">
        <v>5061.4089999999997</v>
      </c>
      <c r="J1805" s="6">
        <v>4533.7439999999997</v>
      </c>
      <c r="K1805" s="6">
        <v>5033.915</v>
      </c>
      <c r="L1805" s="6">
        <v>6305.5259999999998</v>
      </c>
      <c r="M1805" s="6">
        <v>6686.9080000000004</v>
      </c>
      <c r="N1805" s="6">
        <v>5052.4979999999996</v>
      </c>
      <c r="O1805" s="6">
        <v>4691.0460000000003</v>
      </c>
      <c r="P1805" s="6">
        <v>5240.4080000000004</v>
      </c>
      <c r="Q1805" s="6">
        <v>6435.8810000000003</v>
      </c>
      <c r="R1805" s="7">
        <v>68294.096999999994</v>
      </c>
    </row>
    <row r="1806" spans="2:18" x14ac:dyDescent="0.15">
      <c r="B1806" s="90"/>
      <c r="C1806" s="93"/>
      <c r="D1806" s="96"/>
      <c r="E1806" s="1" t="s">
        <v>74</v>
      </c>
      <c r="F1806" s="6">
        <v>8010.6180000000004</v>
      </c>
      <c r="G1806" s="6">
        <v>8218.75</v>
      </c>
      <c r="H1806" s="6">
        <v>7562.1549999999997</v>
      </c>
      <c r="I1806" s="6">
        <v>6254.6080000000002</v>
      </c>
      <c r="J1806" s="6">
        <v>5602.5619999999999</v>
      </c>
      <c r="K1806" s="6">
        <v>6220.634</v>
      </c>
      <c r="L1806" s="6">
        <v>7792.0230000000001</v>
      </c>
      <c r="M1806" s="6">
        <v>8263.3240000000005</v>
      </c>
      <c r="N1806" s="6">
        <v>6243.6090000000004</v>
      </c>
      <c r="O1806" s="6">
        <v>5796.942</v>
      </c>
      <c r="P1806" s="6">
        <v>6475.8190000000004</v>
      </c>
      <c r="Q1806" s="6">
        <v>7953.1120000000001</v>
      </c>
      <c r="R1806" s="7">
        <v>84394.144</v>
      </c>
    </row>
    <row r="1807" spans="2:18" x14ac:dyDescent="0.15">
      <c r="B1807" s="90"/>
      <c r="C1807" s="93"/>
      <c r="D1807" s="96" t="s">
        <v>27</v>
      </c>
      <c r="E1807" s="1"/>
      <c r="F1807" s="8" t="s">
        <v>76</v>
      </c>
      <c r="G1807" s="8" t="s">
        <v>56</v>
      </c>
      <c r="H1807" s="8" t="s">
        <v>57</v>
      </c>
      <c r="I1807" s="8" t="s">
        <v>58</v>
      </c>
      <c r="J1807" s="8" t="s">
        <v>59</v>
      </c>
      <c r="K1807" s="8" t="s">
        <v>60</v>
      </c>
      <c r="L1807" s="8" t="s">
        <v>61</v>
      </c>
      <c r="M1807" s="8" t="s">
        <v>62</v>
      </c>
      <c r="N1807" s="8" t="s">
        <v>63</v>
      </c>
      <c r="O1807" s="8" t="s">
        <v>64</v>
      </c>
      <c r="P1807" s="8" t="s">
        <v>65</v>
      </c>
      <c r="Q1807" s="8" t="s">
        <v>66</v>
      </c>
      <c r="R1807" s="9" t="s">
        <v>75</v>
      </c>
    </row>
    <row r="1808" spans="2:18" x14ac:dyDescent="0.15">
      <c r="B1808" s="90"/>
      <c r="C1808" s="93"/>
      <c r="D1808" s="96"/>
      <c r="E1808" s="1" t="s">
        <v>69</v>
      </c>
      <c r="F1808" s="6">
        <v>634.69799999999998</v>
      </c>
      <c r="G1808" s="6">
        <v>607.71500000000003</v>
      </c>
      <c r="H1808" s="6">
        <v>571.29300000000001</v>
      </c>
      <c r="I1808" s="6">
        <v>470.452</v>
      </c>
      <c r="J1808" s="6">
        <v>402.30399999999997</v>
      </c>
      <c r="K1808" s="6">
        <v>311.82400000000001</v>
      </c>
      <c r="L1808" s="6">
        <v>239.99199999999999</v>
      </c>
      <c r="M1808" s="6">
        <v>219.916</v>
      </c>
      <c r="N1808" s="6">
        <v>282.12400000000002</v>
      </c>
      <c r="O1808" s="6">
        <v>323.10500000000002</v>
      </c>
      <c r="P1808" s="6">
        <v>469.02499999999998</v>
      </c>
      <c r="Q1808" s="6">
        <v>547.21100000000001</v>
      </c>
      <c r="R1808" s="7">
        <v>5079.6570000000002</v>
      </c>
    </row>
    <row r="1809" spans="2:18" x14ac:dyDescent="0.15">
      <c r="B1809" s="90"/>
      <c r="C1809" s="93"/>
      <c r="D1809" s="96"/>
      <c r="E1809" s="1" t="s">
        <v>70</v>
      </c>
      <c r="F1809" s="6">
        <v>1108.0050000000001</v>
      </c>
      <c r="G1809" s="6">
        <v>1060.9459999999999</v>
      </c>
      <c r="H1809" s="6">
        <v>997.31</v>
      </c>
      <c r="I1809" s="6">
        <v>821.32299999999998</v>
      </c>
      <c r="J1809" s="6">
        <v>702.29399999999998</v>
      </c>
      <c r="K1809" s="6">
        <v>544.40200000000004</v>
      </c>
      <c r="L1809" s="6">
        <v>418.92700000000002</v>
      </c>
      <c r="M1809" s="6">
        <v>383.88600000000002</v>
      </c>
      <c r="N1809" s="6">
        <v>492.50799999999998</v>
      </c>
      <c r="O1809" s="6">
        <v>564.11</v>
      </c>
      <c r="P1809" s="6">
        <v>818.79</v>
      </c>
      <c r="Q1809" s="6">
        <v>955.31600000000003</v>
      </c>
      <c r="R1809" s="7">
        <v>8867.7690000000002</v>
      </c>
    </row>
    <row r="1810" spans="2:18" x14ac:dyDescent="0.15">
      <c r="B1810" s="90"/>
      <c r="C1810" s="93"/>
      <c r="D1810" s="96"/>
      <c r="E1810" s="1" t="s">
        <v>71</v>
      </c>
      <c r="F1810" s="6">
        <v>1358.3109999999999</v>
      </c>
      <c r="G1810" s="6">
        <v>1300.569</v>
      </c>
      <c r="H1810" s="6">
        <v>1222.567</v>
      </c>
      <c r="I1810" s="6">
        <v>1006.842</v>
      </c>
      <c r="J1810" s="6">
        <v>860.92200000000003</v>
      </c>
      <c r="K1810" s="6">
        <v>667.34500000000003</v>
      </c>
      <c r="L1810" s="6">
        <v>513.55100000000004</v>
      </c>
      <c r="M1810" s="6">
        <v>470.59</v>
      </c>
      <c r="N1810" s="6">
        <v>603.755</v>
      </c>
      <c r="O1810" s="6">
        <v>691.51900000000001</v>
      </c>
      <c r="P1810" s="6">
        <v>1003.711</v>
      </c>
      <c r="Q1810" s="6">
        <v>1171.134</v>
      </c>
      <c r="R1810" s="7">
        <v>10870.861999999999</v>
      </c>
    </row>
    <row r="1811" spans="2:18" x14ac:dyDescent="0.15">
      <c r="B1811" s="90"/>
      <c r="C1811" s="93"/>
      <c r="D1811" s="96"/>
      <c r="E1811" s="1" t="s">
        <v>72</v>
      </c>
      <c r="F1811" s="6">
        <v>1481.116</v>
      </c>
      <c r="G1811" s="6">
        <v>1418.2170000000001</v>
      </c>
      <c r="H1811" s="6">
        <v>1333.124</v>
      </c>
      <c r="I1811" s="6">
        <v>1097.875</v>
      </c>
      <c r="J1811" s="6">
        <v>938.78599999999994</v>
      </c>
      <c r="K1811" s="6">
        <v>727.71100000000001</v>
      </c>
      <c r="L1811" s="6">
        <v>560.01099999999997</v>
      </c>
      <c r="M1811" s="6">
        <v>513.13699999999994</v>
      </c>
      <c r="N1811" s="6">
        <v>658.32</v>
      </c>
      <c r="O1811" s="6">
        <v>754.04899999999998</v>
      </c>
      <c r="P1811" s="6">
        <v>1094.5129999999999</v>
      </c>
      <c r="Q1811" s="6">
        <v>1277.04</v>
      </c>
      <c r="R1811" s="7">
        <v>11853.852000000001</v>
      </c>
    </row>
    <row r="1812" spans="2:18" x14ac:dyDescent="0.15">
      <c r="B1812" s="90"/>
      <c r="C1812" s="93"/>
      <c r="D1812" s="96"/>
      <c r="E1812" s="1" t="s">
        <v>73</v>
      </c>
      <c r="F1812" s="6">
        <v>1549.4480000000001</v>
      </c>
      <c r="G1812" s="6">
        <v>1483.6479999999999</v>
      </c>
      <c r="H1812" s="6">
        <v>1394.6410000000001</v>
      </c>
      <c r="I1812" s="6">
        <v>1148.5250000000001</v>
      </c>
      <c r="J1812" s="6">
        <v>982.11500000000001</v>
      </c>
      <c r="K1812" s="6">
        <v>761.279</v>
      </c>
      <c r="L1812" s="6">
        <v>585.84299999999996</v>
      </c>
      <c r="M1812" s="6">
        <v>536.80399999999997</v>
      </c>
      <c r="N1812" s="6">
        <v>688.71</v>
      </c>
      <c r="O1812" s="6">
        <v>788.86</v>
      </c>
      <c r="P1812" s="6">
        <v>1145.0260000000001</v>
      </c>
      <c r="Q1812" s="6">
        <v>1335.933</v>
      </c>
      <c r="R1812" s="7">
        <v>12400.924999999999</v>
      </c>
    </row>
    <row r="1813" spans="2:18" x14ac:dyDescent="0.15">
      <c r="B1813" s="90"/>
      <c r="C1813" s="93"/>
      <c r="D1813" s="96"/>
      <c r="E1813" s="1" t="s">
        <v>74</v>
      </c>
      <c r="F1813" s="6">
        <v>1534.575</v>
      </c>
      <c r="G1813" s="6">
        <v>1469.374</v>
      </c>
      <c r="H1813" s="6">
        <v>1381.242</v>
      </c>
      <c r="I1813" s="6">
        <v>1137.4739999999999</v>
      </c>
      <c r="J1813" s="6">
        <v>972.67600000000004</v>
      </c>
      <c r="K1813" s="6">
        <v>753.95699999999999</v>
      </c>
      <c r="L1813" s="6">
        <v>580.226</v>
      </c>
      <c r="M1813" s="6">
        <v>531.64700000000005</v>
      </c>
      <c r="N1813" s="6">
        <v>682.07899999999995</v>
      </c>
      <c r="O1813" s="6">
        <v>781.26199999999994</v>
      </c>
      <c r="P1813" s="6">
        <v>1133.9749999999999</v>
      </c>
      <c r="Q1813" s="6">
        <v>1323.086</v>
      </c>
      <c r="R1813" s="7">
        <v>12281.619000000001</v>
      </c>
    </row>
    <row r="1814" spans="2:18" x14ac:dyDescent="0.15">
      <c r="B1814" s="90"/>
      <c r="C1814" s="93"/>
      <c r="D1814" s="96" t="s">
        <v>8</v>
      </c>
      <c r="E1814" s="1"/>
      <c r="F1814" s="8" t="s">
        <v>76</v>
      </c>
      <c r="G1814" s="8" t="s">
        <v>56</v>
      </c>
      <c r="H1814" s="8" t="s">
        <v>57</v>
      </c>
      <c r="I1814" s="8" t="s">
        <v>58</v>
      </c>
      <c r="J1814" s="8" t="s">
        <v>59</v>
      </c>
      <c r="K1814" s="8" t="s">
        <v>60</v>
      </c>
      <c r="L1814" s="8" t="s">
        <v>61</v>
      </c>
      <c r="M1814" s="8" t="s">
        <v>62</v>
      </c>
      <c r="N1814" s="8" t="s">
        <v>63</v>
      </c>
      <c r="O1814" s="8" t="s">
        <v>64</v>
      </c>
      <c r="P1814" s="8" t="s">
        <v>65</v>
      </c>
      <c r="Q1814" s="8" t="s">
        <v>66</v>
      </c>
      <c r="R1814" s="9" t="s">
        <v>75</v>
      </c>
    </row>
    <row r="1815" spans="2:18" x14ac:dyDescent="0.15">
      <c r="B1815" s="90"/>
      <c r="C1815" s="93"/>
      <c r="D1815" s="96"/>
      <c r="E1815" s="1" t="s">
        <v>69</v>
      </c>
      <c r="F1815" s="6">
        <v>408.65499999999997</v>
      </c>
      <c r="G1815" s="6">
        <v>461.06200000000001</v>
      </c>
      <c r="H1815" s="6">
        <v>290.11399999999998</v>
      </c>
      <c r="I1815" s="6">
        <v>148.81899999999999</v>
      </c>
      <c r="J1815" s="6">
        <v>83.162000000000006</v>
      </c>
      <c r="K1815" s="6">
        <v>85.694999999999993</v>
      </c>
      <c r="L1815" s="6">
        <v>41.984999999999999</v>
      </c>
      <c r="M1815" s="6">
        <v>45.984999999999999</v>
      </c>
      <c r="N1815" s="6">
        <v>31.856000000000002</v>
      </c>
      <c r="O1815" s="6">
        <v>83.162000000000006</v>
      </c>
      <c r="P1815" s="6">
        <v>227.06299999999999</v>
      </c>
      <c r="Q1815" s="6">
        <v>390.85500000000002</v>
      </c>
      <c r="R1815" s="7">
        <v>2298.3739999999998</v>
      </c>
    </row>
    <row r="1816" spans="2:18" x14ac:dyDescent="0.15">
      <c r="B1816" s="90"/>
      <c r="C1816" s="93"/>
      <c r="D1816" s="96"/>
      <c r="E1816" s="1" t="s">
        <v>70</v>
      </c>
      <c r="F1816" s="6">
        <v>989.68899999999996</v>
      </c>
      <c r="G1816" s="6">
        <v>1116.598</v>
      </c>
      <c r="H1816" s="6">
        <v>702.62199999999996</v>
      </c>
      <c r="I1816" s="6">
        <v>360.43099999999998</v>
      </c>
      <c r="J1816" s="6">
        <v>201.37299999999999</v>
      </c>
      <c r="K1816" s="6">
        <v>207.53899999999999</v>
      </c>
      <c r="L1816" s="6">
        <v>101.65900000000001</v>
      </c>
      <c r="M1816" s="6">
        <v>111.348</v>
      </c>
      <c r="N1816" s="6">
        <v>77.143000000000001</v>
      </c>
      <c r="O1816" s="6">
        <v>201.37299999999999</v>
      </c>
      <c r="P1816" s="6">
        <v>549.83900000000006</v>
      </c>
      <c r="Q1816" s="6">
        <v>946.56600000000003</v>
      </c>
      <c r="R1816" s="7">
        <v>5566.1790000000001</v>
      </c>
    </row>
    <row r="1817" spans="2:18" x14ac:dyDescent="0.15">
      <c r="B1817" s="90"/>
      <c r="C1817" s="93"/>
      <c r="D1817" s="96"/>
      <c r="E1817" s="1" t="s">
        <v>71</v>
      </c>
      <c r="F1817" s="6">
        <v>1013.324</v>
      </c>
      <c r="G1817" s="6">
        <v>1143.278</v>
      </c>
      <c r="H1817" s="6">
        <v>719.39300000000003</v>
      </c>
      <c r="I1817" s="6">
        <v>369.01900000000001</v>
      </c>
      <c r="J1817" s="6">
        <v>206.18100000000001</v>
      </c>
      <c r="K1817" s="6">
        <v>212.53</v>
      </c>
      <c r="L1817" s="6">
        <v>104.081</v>
      </c>
      <c r="M1817" s="6">
        <v>113.99</v>
      </c>
      <c r="N1817" s="6">
        <v>78.977999999999994</v>
      </c>
      <c r="O1817" s="6">
        <v>206.18100000000001</v>
      </c>
      <c r="P1817" s="6">
        <v>562.97799999999995</v>
      </c>
      <c r="Q1817" s="6">
        <v>969.13699999999994</v>
      </c>
      <c r="R1817" s="7">
        <v>5699.07</v>
      </c>
    </row>
    <row r="1818" spans="2:18" x14ac:dyDescent="0.15">
      <c r="B1818" s="90"/>
      <c r="C1818" s="93"/>
      <c r="D1818" s="96"/>
      <c r="E1818" s="1" t="s">
        <v>72</v>
      </c>
      <c r="F1818" s="6">
        <v>927.11500000000001</v>
      </c>
      <c r="G1818" s="6">
        <v>1046.06</v>
      </c>
      <c r="H1818" s="6">
        <v>658.21500000000003</v>
      </c>
      <c r="I1818" s="6">
        <v>337.64</v>
      </c>
      <c r="J1818" s="6">
        <v>188.63800000000001</v>
      </c>
      <c r="K1818" s="6">
        <v>194.43700000000001</v>
      </c>
      <c r="L1818" s="6">
        <v>95.236999999999995</v>
      </c>
      <c r="M1818" s="6">
        <v>104.301</v>
      </c>
      <c r="N1818" s="6">
        <v>72.262</v>
      </c>
      <c r="O1818" s="6">
        <v>188.63800000000001</v>
      </c>
      <c r="P1818" s="6">
        <v>515.08500000000004</v>
      </c>
      <c r="Q1818" s="6">
        <v>886.70899999999995</v>
      </c>
      <c r="R1818" s="7">
        <v>5214.3729999999996</v>
      </c>
    </row>
    <row r="1819" spans="2:18" x14ac:dyDescent="0.15">
      <c r="B1819" s="90"/>
      <c r="C1819" s="93"/>
      <c r="D1819" s="96"/>
      <c r="E1819" s="1" t="s">
        <v>73</v>
      </c>
      <c r="F1819" s="6">
        <v>1240.79</v>
      </c>
      <c r="G1819" s="6">
        <v>1399.9580000000001</v>
      </c>
      <c r="H1819" s="6">
        <v>880.91</v>
      </c>
      <c r="I1819" s="6">
        <v>451.887</v>
      </c>
      <c r="J1819" s="6">
        <v>252.459</v>
      </c>
      <c r="K1819" s="6">
        <v>260.24</v>
      </c>
      <c r="L1819" s="6">
        <v>127.459</v>
      </c>
      <c r="M1819" s="6">
        <v>139.607</v>
      </c>
      <c r="N1819" s="6">
        <v>96.704999999999998</v>
      </c>
      <c r="O1819" s="6">
        <v>252.459</v>
      </c>
      <c r="P1819" s="6">
        <v>689.37300000000005</v>
      </c>
      <c r="Q1819" s="6">
        <v>1186.731</v>
      </c>
      <c r="R1819" s="7">
        <v>6978.5420000000004</v>
      </c>
    </row>
    <row r="1820" spans="2:18" x14ac:dyDescent="0.15">
      <c r="B1820" s="90"/>
      <c r="C1820" s="93"/>
      <c r="D1820" s="96"/>
      <c r="E1820" s="1" t="s">
        <v>74</v>
      </c>
      <c r="F1820" s="6">
        <v>1851.4780000000001</v>
      </c>
      <c r="G1820" s="6">
        <v>2088.9639999999999</v>
      </c>
      <c r="H1820" s="6">
        <v>1314.4839999999999</v>
      </c>
      <c r="I1820" s="6">
        <v>674.28899999999999</v>
      </c>
      <c r="J1820" s="6">
        <v>376.68900000000002</v>
      </c>
      <c r="K1820" s="6">
        <v>388.286</v>
      </c>
      <c r="L1820" s="6">
        <v>190.179</v>
      </c>
      <c r="M1820" s="6">
        <v>208.309</v>
      </c>
      <c r="N1820" s="6">
        <v>144.304</v>
      </c>
      <c r="O1820" s="6">
        <v>376.68900000000002</v>
      </c>
      <c r="P1820" s="6">
        <v>1028.664</v>
      </c>
      <c r="Q1820" s="6">
        <v>1770.7750000000001</v>
      </c>
      <c r="R1820" s="7">
        <v>10413.111000000001</v>
      </c>
    </row>
    <row r="1821" spans="2:18" x14ac:dyDescent="0.15">
      <c r="B1821" s="90"/>
      <c r="C1821" s="93"/>
      <c r="D1821" s="96" t="s">
        <v>68</v>
      </c>
      <c r="E1821" s="1"/>
      <c r="F1821" s="8" t="s">
        <v>76</v>
      </c>
      <c r="G1821" s="8" t="s">
        <v>56</v>
      </c>
      <c r="H1821" s="8" t="s">
        <v>57</v>
      </c>
      <c r="I1821" s="8" t="s">
        <v>58</v>
      </c>
      <c r="J1821" s="8" t="s">
        <v>59</v>
      </c>
      <c r="K1821" s="8" t="s">
        <v>60</v>
      </c>
      <c r="L1821" s="8" t="s">
        <v>61</v>
      </c>
      <c r="M1821" s="8" t="s">
        <v>62</v>
      </c>
      <c r="N1821" s="8" t="s">
        <v>63</v>
      </c>
      <c r="O1821" s="8" t="s">
        <v>64</v>
      </c>
      <c r="P1821" s="8" t="s">
        <v>65</v>
      </c>
      <c r="Q1821" s="8" t="s">
        <v>66</v>
      </c>
      <c r="R1821" s="9" t="s">
        <v>75</v>
      </c>
    </row>
    <row r="1822" spans="2:18" x14ac:dyDescent="0.15">
      <c r="B1822" s="90"/>
      <c r="C1822" s="93"/>
      <c r="D1822" s="96"/>
      <c r="E1822" s="1" t="s">
        <v>69</v>
      </c>
      <c r="F1822" s="6">
        <v>3526.5609999999997</v>
      </c>
      <c r="G1822" s="6">
        <v>3616.5080000000003</v>
      </c>
      <c r="H1822" s="6">
        <v>3205.6030000000001</v>
      </c>
      <c r="I1822" s="6">
        <v>2558.134</v>
      </c>
      <c r="J1822" s="6">
        <v>2222.1989999999996</v>
      </c>
      <c r="K1822" s="6">
        <v>2325.8510000000001</v>
      </c>
      <c r="L1822" s="6">
        <v>2697.4210000000003</v>
      </c>
      <c r="M1822" s="6">
        <v>2827.4420000000005</v>
      </c>
      <c r="N1822" s="6">
        <v>2249.4370000000004</v>
      </c>
      <c r="O1822" s="6">
        <v>2203.2589999999996</v>
      </c>
      <c r="P1822" s="6">
        <v>2703.5250000000001</v>
      </c>
      <c r="Q1822" s="6">
        <v>3403.4519999999998</v>
      </c>
      <c r="R1822" s="7">
        <v>33539.35</v>
      </c>
    </row>
    <row r="1823" spans="2:18" x14ac:dyDescent="0.15">
      <c r="B1823" s="90"/>
      <c r="C1823" s="93"/>
      <c r="D1823" s="96"/>
      <c r="E1823" s="1" t="s">
        <v>70</v>
      </c>
      <c r="F1823" s="6">
        <v>6566.759</v>
      </c>
      <c r="G1823" s="6">
        <v>6762.7240000000002</v>
      </c>
      <c r="H1823" s="6">
        <v>5918.8090000000002</v>
      </c>
      <c r="I1823" s="6">
        <v>4671.1589999999997</v>
      </c>
      <c r="J1823" s="6">
        <v>4029.297</v>
      </c>
      <c r="K1823" s="6">
        <v>4222.3919999999998</v>
      </c>
      <c r="L1823" s="6">
        <v>4867.6999999999989</v>
      </c>
      <c r="M1823" s="6">
        <v>5105.2820000000002</v>
      </c>
      <c r="N1823" s="6">
        <v>4052.9169999999999</v>
      </c>
      <c r="O1823" s="6">
        <v>3999.5570000000002</v>
      </c>
      <c r="P1823" s="6">
        <v>4981.4390000000003</v>
      </c>
      <c r="Q1823" s="6">
        <v>6338.866</v>
      </c>
      <c r="R1823" s="7">
        <v>61516.842000000004</v>
      </c>
    </row>
    <row r="1824" spans="2:18" x14ac:dyDescent="0.15">
      <c r="B1824" s="90"/>
      <c r="C1824" s="93"/>
      <c r="D1824" s="96"/>
      <c r="E1824" s="1" t="s">
        <v>71</v>
      </c>
      <c r="F1824" s="6">
        <v>7591.0589999999993</v>
      </c>
      <c r="G1824" s="6">
        <v>7798.8760000000002</v>
      </c>
      <c r="H1824" s="6">
        <v>6869.1790000000001</v>
      </c>
      <c r="I1824" s="6">
        <v>5451.1390000000001</v>
      </c>
      <c r="J1824" s="6">
        <v>4717.5189999999993</v>
      </c>
      <c r="K1824" s="6">
        <v>4933.0079999999998</v>
      </c>
      <c r="L1824" s="6">
        <v>5694.6280000000006</v>
      </c>
      <c r="M1824" s="6">
        <v>5968.6549999999997</v>
      </c>
      <c r="N1824" s="6">
        <v>4750.8379999999997</v>
      </c>
      <c r="O1824" s="6">
        <v>4674.7709999999997</v>
      </c>
      <c r="P1824" s="6">
        <v>5786.0930000000008</v>
      </c>
      <c r="Q1824" s="6">
        <v>7322.2259999999997</v>
      </c>
      <c r="R1824" s="7">
        <v>71558.025999999983</v>
      </c>
    </row>
    <row r="1825" spans="2:18" x14ac:dyDescent="0.15">
      <c r="B1825" s="90"/>
      <c r="C1825" s="93"/>
      <c r="D1825" s="96"/>
      <c r="E1825" s="1" t="s">
        <v>72</v>
      </c>
      <c r="F1825" s="6">
        <v>7988.96</v>
      </c>
      <c r="G1825" s="6">
        <v>8190.01</v>
      </c>
      <c r="H1825" s="6">
        <v>7259.6409999999996</v>
      </c>
      <c r="I1825" s="6">
        <v>5792.8960000000006</v>
      </c>
      <c r="J1825" s="6">
        <v>5030.5459999999994</v>
      </c>
      <c r="K1825" s="6">
        <v>5255.8609999999999</v>
      </c>
      <c r="L1825" s="6">
        <v>6083.692</v>
      </c>
      <c r="M1825" s="6">
        <v>6374.2179999999998</v>
      </c>
      <c r="N1825" s="6">
        <v>5080.3019999999997</v>
      </c>
      <c r="O1825" s="6">
        <v>4981.2190000000001</v>
      </c>
      <c r="P1825" s="6">
        <v>6121.09</v>
      </c>
      <c r="Q1825" s="6">
        <v>7704.4229999999998</v>
      </c>
      <c r="R1825" s="7">
        <v>75862.84599999999</v>
      </c>
    </row>
    <row r="1826" spans="2:18" x14ac:dyDescent="0.15">
      <c r="B1826" s="90"/>
      <c r="C1826" s="93"/>
      <c r="D1826" s="96"/>
      <c r="E1826" s="1" t="s">
        <v>73</v>
      </c>
      <c r="F1826" s="6">
        <v>9272.6540000000005</v>
      </c>
      <c r="G1826" s="6">
        <v>9534.4510000000009</v>
      </c>
      <c r="H1826" s="6">
        <v>8395.0609999999997</v>
      </c>
      <c r="I1826" s="6">
        <v>6661.820999999999</v>
      </c>
      <c r="J1826" s="6">
        <v>5768.3179999999993</v>
      </c>
      <c r="K1826" s="6">
        <v>6055.4339999999993</v>
      </c>
      <c r="L1826" s="6">
        <v>7018.8279999999995</v>
      </c>
      <c r="M1826" s="6">
        <v>7363.3190000000004</v>
      </c>
      <c r="N1826" s="6">
        <v>5837.9129999999996</v>
      </c>
      <c r="O1826" s="6">
        <v>5732.3649999999998</v>
      </c>
      <c r="P1826" s="6">
        <v>7074.8070000000007</v>
      </c>
      <c r="Q1826" s="6">
        <v>8958.5450000000001</v>
      </c>
      <c r="R1826" s="7">
        <v>87673.563999999998</v>
      </c>
    </row>
    <row r="1827" spans="2:18" ht="14.25" thickBot="1" x14ac:dyDescent="0.2">
      <c r="B1827" s="91"/>
      <c r="C1827" s="94"/>
      <c r="D1827" s="97"/>
      <c r="E1827" s="10" t="s">
        <v>74</v>
      </c>
      <c r="F1827" s="11">
        <v>11396.671000000002</v>
      </c>
      <c r="G1827" s="11">
        <v>11777.088</v>
      </c>
      <c r="H1827" s="11">
        <v>10257.880999999999</v>
      </c>
      <c r="I1827" s="11">
        <v>8066.3710000000001</v>
      </c>
      <c r="J1827" s="11">
        <v>6951.9270000000006</v>
      </c>
      <c r="K1827" s="11">
        <v>7362.8770000000004</v>
      </c>
      <c r="L1827" s="11">
        <v>8562.4279999999999</v>
      </c>
      <c r="M1827" s="11">
        <v>9003.2800000000007</v>
      </c>
      <c r="N1827" s="11">
        <v>7069.9920000000002</v>
      </c>
      <c r="O1827" s="11">
        <v>6954.893</v>
      </c>
      <c r="P1827" s="11">
        <v>8638.4580000000005</v>
      </c>
      <c r="Q1827" s="11">
        <v>11046.973</v>
      </c>
      <c r="R1827" s="12">
        <v>107088.87400000001</v>
      </c>
    </row>
    <row r="1828" spans="2:18" ht="14.25" thickBot="1" x14ac:dyDescent="0.2">
      <c r="B1828" s="2">
        <v>33</v>
      </c>
      <c r="C1828" s="86" t="s">
        <v>36</v>
      </c>
      <c r="D1828" s="87"/>
      <c r="E1828" s="87"/>
      <c r="F1828" s="87"/>
      <c r="G1828" s="87"/>
      <c r="H1828" s="87"/>
      <c r="I1828" s="87"/>
      <c r="J1828" s="87"/>
      <c r="K1828" s="87"/>
      <c r="L1828" s="87"/>
      <c r="M1828" s="87"/>
      <c r="N1828" s="87"/>
      <c r="O1828" s="87"/>
      <c r="P1828" s="87"/>
      <c r="Q1828" s="87"/>
      <c r="R1828" s="88"/>
    </row>
    <row r="1829" spans="2:18" x14ac:dyDescent="0.15">
      <c r="B1829" s="89" t="s">
        <v>36</v>
      </c>
      <c r="C1829" s="98" t="s">
        <v>55</v>
      </c>
      <c r="D1829" s="101" t="s">
        <v>2</v>
      </c>
      <c r="E1829" s="3"/>
      <c r="F1829" s="4" t="s">
        <v>76</v>
      </c>
      <c r="G1829" s="4" t="s">
        <v>56</v>
      </c>
      <c r="H1829" s="4" t="s">
        <v>57</v>
      </c>
      <c r="I1829" s="4" t="s">
        <v>58</v>
      </c>
      <c r="J1829" s="4" t="s">
        <v>59</v>
      </c>
      <c r="K1829" s="4" t="s">
        <v>60</v>
      </c>
      <c r="L1829" s="4" t="s">
        <v>61</v>
      </c>
      <c r="M1829" s="4" t="s">
        <v>62</v>
      </c>
      <c r="N1829" s="4" t="s">
        <v>63</v>
      </c>
      <c r="O1829" s="4" t="s">
        <v>64</v>
      </c>
      <c r="P1829" s="4" t="s">
        <v>65</v>
      </c>
      <c r="Q1829" s="4" t="s">
        <v>66</v>
      </c>
      <c r="R1829" s="5" t="s">
        <v>75</v>
      </c>
    </row>
    <row r="1830" spans="2:18" x14ac:dyDescent="0.15">
      <c r="B1830" s="90"/>
      <c r="C1830" s="99"/>
      <c r="D1830" s="102"/>
      <c r="E1830" s="1" t="s">
        <v>69</v>
      </c>
      <c r="F1830" s="6">
        <v>292.25599999999997</v>
      </c>
      <c r="G1830" s="6">
        <v>260.93299999999999</v>
      </c>
      <c r="H1830" s="6">
        <v>233.184</v>
      </c>
      <c r="I1830" s="6">
        <v>204.39500000000001</v>
      </c>
      <c r="J1830" s="6">
        <v>178.75700000000001</v>
      </c>
      <c r="K1830" s="6">
        <v>159.19200000000001</v>
      </c>
      <c r="L1830" s="6">
        <v>210.42099999999999</v>
      </c>
      <c r="M1830" s="6">
        <v>220.05500000000001</v>
      </c>
      <c r="N1830" s="6">
        <v>190.56700000000001</v>
      </c>
      <c r="O1830" s="6">
        <v>175.642</v>
      </c>
      <c r="P1830" s="6">
        <v>205.75</v>
      </c>
      <c r="Q1830" s="6">
        <v>269.697</v>
      </c>
      <c r="R1830" s="7">
        <v>2600.848</v>
      </c>
    </row>
    <row r="1831" spans="2:18" x14ac:dyDescent="0.15">
      <c r="B1831" s="90"/>
      <c r="C1831" s="99"/>
      <c r="D1831" s="102"/>
      <c r="E1831" s="1" t="s">
        <v>70</v>
      </c>
      <c r="F1831" s="6">
        <v>525.976</v>
      </c>
      <c r="G1831" s="6">
        <v>469.60399999999998</v>
      </c>
      <c r="H1831" s="6">
        <v>419.66500000000002</v>
      </c>
      <c r="I1831" s="6">
        <v>367.85300000000001</v>
      </c>
      <c r="J1831" s="6">
        <v>321.71100000000001</v>
      </c>
      <c r="K1831" s="6">
        <v>286.5</v>
      </c>
      <c r="L1831" s="6">
        <v>378.697</v>
      </c>
      <c r="M1831" s="6">
        <v>396.03500000000003</v>
      </c>
      <c r="N1831" s="6">
        <v>342.96600000000001</v>
      </c>
      <c r="O1831" s="6">
        <v>316.10500000000002</v>
      </c>
      <c r="P1831" s="6">
        <v>370.291</v>
      </c>
      <c r="Q1831" s="6">
        <v>485.37799999999999</v>
      </c>
      <c r="R1831" s="7">
        <v>4680.7820000000002</v>
      </c>
    </row>
    <row r="1832" spans="2:18" x14ac:dyDescent="0.15">
      <c r="B1832" s="90"/>
      <c r="C1832" s="99"/>
      <c r="D1832" s="102"/>
      <c r="E1832" s="1" t="s">
        <v>71</v>
      </c>
      <c r="F1832" s="6">
        <v>614.28800000000001</v>
      </c>
      <c r="G1832" s="6">
        <v>548.45100000000002</v>
      </c>
      <c r="H1832" s="6">
        <v>490.12599999999998</v>
      </c>
      <c r="I1832" s="6">
        <v>429.61599999999999</v>
      </c>
      <c r="J1832" s="6">
        <v>375.72699999999998</v>
      </c>
      <c r="K1832" s="6">
        <v>334.60300000000001</v>
      </c>
      <c r="L1832" s="6">
        <v>442.28</v>
      </c>
      <c r="M1832" s="6">
        <v>462.53</v>
      </c>
      <c r="N1832" s="6">
        <v>400.55</v>
      </c>
      <c r="O1832" s="6">
        <v>369.17899999999997</v>
      </c>
      <c r="P1832" s="6">
        <v>432.46300000000002</v>
      </c>
      <c r="Q1832" s="6">
        <v>566.87300000000005</v>
      </c>
      <c r="R1832" s="7">
        <v>5466.683</v>
      </c>
    </row>
    <row r="1833" spans="2:18" x14ac:dyDescent="0.15">
      <c r="B1833" s="90"/>
      <c r="C1833" s="99"/>
      <c r="D1833" s="102"/>
      <c r="E1833" s="1" t="s">
        <v>72</v>
      </c>
      <c r="F1833" s="6">
        <v>656.81200000000001</v>
      </c>
      <c r="G1833" s="6">
        <v>586.41700000000003</v>
      </c>
      <c r="H1833" s="6">
        <v>524.05499999999995</v>
      </c>
      <c r="I1833" s="6">
        <v>459.35599999999999</v>
      </c>
      <c r="J1833" s="6">
        <v>401.73599999999999</v>
      </c>
      <c r="K1833" s="6">
        <v>357.76499999999999</v>
      </c>
      <c r="L1833" s="6">
        <v>472.89600000000002</v>
      </c>
      <c r="M1833" s="6">
        <v>494.548</v>
      </c>
      <c r="N1833" s="6">
        <v>428.27800000000002</v>
      </c>
      <c r="O1833" s="6">
        <v>394.73500000000001</v>
      </c>
      <c r="P1833" s="6">
        <v>462.4</v>
      </c>
      <c r="Q1833" s="6">
        <v>606.11500000000001</v>
      </c>
      <c r="R1833" s="7">
        <v>5845.1130000000003</v>
      </c>
    </row>
    <row r="1834" spans="2:18" x14ac:dyDescent="0.15">
      <c r="B1834" s="90"/>
      <c r="C1834" s="99"/>
      <c r="D1834" s="102"/>
      <c r="E1834" s="1" t="s">
        <v>73</v>
      </c>
      <c r="F1834" s="6">
        <v>762.93299999999999</v>
      </c>
      <c r="G1834" s="6">
        <v>681.16499999999996</v>
      </c>
      <c r="H1834" s="6">
        <v>608.72699999999998</v>
      </c>
      <c r="I1834" s="6">
        <v>533.57399999999996</v>
      </c>
      <c r="J1834" s="6">
        <v>466.64499999999998</v>
      </c>
      <c r="K1834" s="6">
        <v>415.57</v>
      </c>
      <c r="L1834" s="6">
        <v>549.303</v>
      </c>
      <c r="M1834" s="6">
        <v>574.452</v>
      </c>
      <c r="N1834" s="6">
        <v>497.47500000000002</v>
      </c>
      <c r="O1834" s="6">
        <v>458.51299999999998</v>
      </c>
      <c r="P1834" s="6">
        <v>537.11</v>
      </c>
      <c r="Q1834" s="6">
        <v>704.04499999999996</v>
      </c>
      <c r="R1834" s="7">
        <v>6789.51</v>
      </c>
    </row>
    <row r="1835" spans="2:18" x14ac:dyDescent="0.15">
      <c r="B1835" s="90"/>
      <c r="C1835" s="99"/>
      <c r="D1835" s="103"/>
      <c r="E1835" s="1" t="s">
        <v>74</v>
      </c>
      <c r="F1835" s="6">
        <v>942.79100000000005</v>
      </c>
      <c r="G1835" s="6">
        <v>841.74699999999996</v>
      </c>
      <c r="H1835" s="6">
        <v>752.23099999999999</v>
      </c>
      <c r="I1835" s="6">
        <v>659.36199999999997</v>
      </c>
      <c r="J1835" s="6">
        <v>576.654</v>
      </c>
      <c r="K1835" s="6">
        <v>513.53899999999999</v>
      </c>
      <c r="L1835" s="6">
        <v>678.798</v>
      </c>
      <c r="M1835" s="6">
        <v>709.87699999999995</v>
      </c>
      <c r="N1835" s="6">
        <v>614.75199999999995</v>
      </c>
      <c r="O1835" s="6">
        <v>566.60500000000002</v>
      </c>
      <c r="P1835" s="6">
        <v>663.73099999999999</v>
      </c>
      <c r="Q1835" s="6">
        <v>870.02</v>
      </c>
      <c r="R1835" s="7">
        <v>8390.1080000000002</v>
      </c>
    </row>
    <row r="1836" spans="2:18" x14ac:dyDescent="0.15">
      <c r="B1836" s="90"/>
      <c r="C1836" s="99"/>
      <c r="D1836" s="104" t="s">
        <v>4</v>
      </c>
      <c r="E1836" s="1"/>
      <c r="F1836" s="8" t="s">
        <v>76</v>
      </c>
      <c r="G1836" s="8" t="s">
        <v>56</v>
      </c>
      <c r="H1836" s="8" t="s">
        <v>57</v>
      </c>
      <c r="I1836" s="8" t="s">
        <v>58</v>
      </c>
      <c r="J1836" s="8" t="s">
        <v>59</v>
      </c>
      <c r="K1836" s="8" t="s">
        <v>60</v>
      </c>
      <c r="L1836" s="8" t="s">
        <v>61</v>
      </c>
      <c r="M1836" s="8" t="s">
        <v>62</v>
      </c>
      <c r="N1836" s="8" t="s">
        <v>63</v>
      </c>
      <c r="O1836" s="8" t="s">
        <v>64</v>
      </c>
      <c r="P1836" s="8" t="s">
        <v>65</v>
      </c>
      <c r="Q1836" s="8" t="s">
        <v>66</v>
      </c>
      <c r="R1836" s="9" t="s">
        <v>75</v>
      </c>
    </row>
    <row r="1837" spans="2:18" x14ac:dyDescent="0.15">
      <c r="B1837" s="90"/>
      <c r="C1837" s="99"/>
      <c r="D1837" s="102"/>
      <c r="E1837" s="1" t="s">
        <v>69</v>
      </c>
      <c r="F1837" s="6">
        <v>14.715</v>
      </c>
      <c r="G1837" s="6">
        <v>16.401</v>
      </c>
      <c r="H1837" s="6">
        <v>14.742000000000001</v>
      </c>
      <c r="I1837" s="6">
        <v>14.38</v>
      </c>
      <c r="J1837" s="6">
        <v>12.093</v>
      </c>
      <c r="K1837" s="6">
        <v>9.2690000000000001</v>
      </c>
      <c r="L1837" s="6">
        <v>7.7389999999999999</v>
      </c>
      <c r="M1837" s="6">
        <v>7.06</v>
      </c>
      <c r="N1837" s="6">
        <v>7.4189999999999996</v>
      </c>
      <c r="O1837" s="6">
        <v>8.5730000000000004</v>
      </c>
      <c r="P1837" s="6">
        <v>11.079000000000001</v>
      </c>
      <c r="Q1837" s="6">
        <v>12.737</v>
      </c>
      <c r="R1837" s="7">
        <v>136.20599999999999</v>
      </c>
    </row>
    <row r="1838" spans="2:18" x14ac:dyDescent="0.15">
      <c r="B1838" s="90"/>
      <c r="C1838" s="99"/>
      <c r="D1838" s="102"/>
      <c r="E1838" s="1" t="s">
        <v>70</v>
      </c>
      <c r="F1838" s="6">
        <v>25.687999999999999</v>
      </c>
      <c r="G1838" s="6">
        <v>28.632000000000001</v>
      </c>
      <c r="H1838" s="6">
        <v>25.734999999999999</v>
      </c>
      <c r="I1838" s="6">
        <v>25.103999999999999</v>
      </c>
      <c r="J1838" s="6">
        <v>21.111000000000001</v>
      </c>
      <c r="K1838" s="6">
        <v>16.181000000000001</v>
      </c>
      <c r="L1838" s="6">
        <v>13.510999999999999</v>
      </c>
      <c r="M1838" s="6">
        <v>12.324999999999999</v>
      </c>
      <c r="N1838" s="6">
        <v>12.952</v>
      </c>
      <c r="O1838" s="6">
        <v>14.965999999999999</v>
      </c>
      <c r="P1838" s="6">
        <v>19.341000000000001</v>
      </c>
      <c r="Q1838" s="6">
        <v>22.236000000000001</v>
      </c>
      <c r="R1838" s="7">
        <v>237.78100000000001</v>
      </c>
    </row>
    <row r="1839" spans="2:18" x14ac:dyDescent="0.15">
      <c r="B1839" s="90"/>
      <c r="C1839" s="99"/>
      <c r="D1839" s="102"/>
      <c r="E1839" s="1" t="s">
        <v>71</v>
      </c>
      <c r="F1839" s="6">
        <v>31.49</v>
      </c>
      <c r="G1839" s="6">
        <v>35.098999999999997</v>
      </c>
      <c r="H1839" s="6">
        <v>31.547999999999998</v>
      </c>
      <c r="I1839" s="6">
        <v>30.774999999999999</v>
      </c>
      <c r="J1839" s="6">
        <v>25.88</v>
      </c>
      <c r="K1839" s="6">
        <v>19.835999999999999</v>
      </c>
      <c r="L1839" s="6">
        <v>16.562999999999999</v>
      </c>
      <c r="M1839" s="6">
        <v>15.109</v>
      </c>
      <c r="N1839" s="6">
        <v>15.877000000000001</v>
      </c>
      <c r="O1839" s="6">
        <v>18.346</v>
      </c>
      <c r="P1839" s="6">
        <v>23.709</v>
      </c>
      <c r="Q1839" s="6">
        <v>27.259</v>
      </c>
      <c r="R1839" s="7">
        <v>291.49099999999999</v>
      </c>
    </row>
    <row r="1840" spans="2:18" x14ac:dyDescent="0.15">
      <c r="B1840" s="90"/>
      <c r="C1840" s="99"/>
      <c r="D1840" s="102"/>
      <c r="E1840" s="1" t="s">
        <v>72</v>
      </c>
      <c r="F1840" s="6">
        <v>34.338000000000001</v>
      </c>
      <c r="G1840" s="6">
        <v>38.273000000000003</v>
      </c>
      <c r="H1840" s="6">
        <v>34.401000000000003</v>
      </c>
      <c r="I1840" s="6">
        <v>33.558</v>
      </c>
      <c r="J1840" s="6">
        <v>28.22</v>
      </c>
      <c r="K1840" s="6">
        <v>21.629000000000001</v>
      </c>
      <c r="L1840" s="6">
        <v>18.061</v>
      </c>
      <c r="M1840" s="6">
        <v>16.475999999999999</v>
      </c>
      <c r="N1840" s="6">
        <v>17.312999999999999</v>
      </c>
      <c r="O1840" s="6">
        <v>20.004999999999999</v>
      </c>
      <c r="P1840" s="6">
        <v>25.853000000000002</v>
      </c>
      <c r="Q1840" s="6">
        <v>29.724</v>
      </c>
      <c r="R1840" s="7">
        <v>317.85000000000002</v>
      </c>
    </row>
    <row r="1841" spans="2:18" x14ac:dyDescent="0.15">
      <c r="B1841" s="90"/>
      <c r="C1841" s="99"/>
      <c r="D1841" s="102"/>
      <c r="E1841" s="1" t="s">
        <v>73</v>
      </c>
      <c r="F1841" s="6">
        <v>35.923000000000002</v>
      </c>
      <c r="G1841" s="6">
        <v>40.039000000000001</v>
      </c>
      <c r="H1841" s="6">
        <v>35.988999999999997</v>
      </c>
      <c r="I1841" s="6">
        <v>35.106000000000002</v>
      </c>
      <c r="J1841" s="6">
        <v>29.521999999999998</v>
      </c>
      <c r="K1841" s="6">
        <v>22.626999999999999</v>
      </c>
      <c r="L1841" s="6">
        <v>18.893999999999998</v>
      </c>
      <c r="M1841" s="6">
        <v>17.236000000000001</v>
      </c>
      <c r="N1841" s="6">
        <v>18.111999999999998</v>
      </c>
      <c r="O1841" s="6">
        <v>20.928000000000001</v>
      </c>
      <c r="P1841" s="6">
        <v>27.045999999999999</v>
      </c>
      <c r="Q1841" s="6">
        <v>31.094999999999999</v>
      </c>
      <c r="R1841" s="7">
        <v>332.51799999999997</v>
      </c>
    </row>
    <row r="1842" spans="2:18" x14ac:dyDescent="0.15">
      <c r="B1842" s="90"/>
      <c r="C1842" s="99"/>
      <c r="D1842" s="103"/>
      <c r="E1842" s="1" t="s">
        <v>74</v>
      </c>
      <c r="F1842" s="6">
        <v>35.576999999999998</v>
      </c>
      <c r="G1842" s="6">
        <v>39.654000000000003</v>
      </c>
      <c r="H1842" s="6">
        <v>35.643000000000001</v>
      </c>
      <c r="I1842" s="6">
        <v>34.768999999999998</v>
      </c>
      <c r="J1842" s="6">
        <v>29.238</v>
      </c>
      <c r="K1842" s="6">
        <v>22.41</v>
      </c>
      <c r="L1842" s="6">
        <v>18.712</v>
      </c>
      <c r="M1842" s="6">
        <v>17.07</v>
      </c>
      <c r="N1842" s="6">
        <v>17.937999999999999</v>
      </c>
      <c r="O1842" s="6">
        <v>20.727</v>
      </c>
      <c r="P1842" s="6">
        <v>26.786000000000001</v>
      </c>
      <c r="Q1842" s="6">
        <v>30.795999999999999</v>
      </c>
      <c r="R1842" s="7">
        <v>329.32</v>
      </c>
    </row>
    <row r="1843" spans="2:18" x14ac:dyDescent="0.15">
      <c r="B1843" s="90"/>
      <c r="C1843" s="99"/>
      <c r="D1843" s="104" t="s">
        <v>6</v>
      </c>
      <c r="E1843" s="1"/>
      <c r="F1843" s="8" t="s">
        <v>76</v>
      </c>
      <c r="G1843" s="8" t="s">
        <v>56</v>
      </c>
      <c r="H1843" s="8" t="s">
        <v>57</v>
      </c>
      <c r="I1843" s="8" t="s">
        <v>58</v>
      </c>
      <c r="J1843" s="8" t="s">
        <v>59</v>
      </c>
      <c r="K1843" s="8" t="s">
        <v>60</v>
      </c>
      <c r="L1843" s="8" t="s">
        <v>61</v>
      </c>
      <c r="M1843" s="8" t="s">
        <v>62</v>
      </c>
      <c r="N1843" s="8" t="s">
        <v>63</v>
      </c>
      <c r="O1843" s="8" t="s">
        <v>64</v>
      </c>
      <c r="P1843" s="8" t="s">
        <v>65</v>
      </c>
      <c r="Q1843" s="8" t="s">
        <v>66</v>
      </c>
      <c r="R1843" s="9" t="s">
        <v>75</v>
      </c>
    </row>
    <row r="1844" spans="2:18" x14ac:dyDescent="0.15">
      <c r="B1844" s="90"/>
      <c r="C1844" s="99"/>
      <c r="D1844" s="102"/>
      <c r="E1844" s="1" t="s">
        <v>69</v>
      </c>
      <c r="F1844" s="6">
        <v>6.7439999999999998</v>
      </c>
      <c r="G1844" s="6">
        <v>7.516</v>
      </c>
      <c r="H1844" s="6">
        <v>6.7560000000000002</v>
      </c>
      <c r="I1844" s="6">
        <v>6.59</v>
      </c>
      <c r="J1844" s="6">
        <v>5.5419999999999998</v>
      </c>
      <c r="K1844" s="6">
        <v>4.2480000000000002</v>
      </c>
      <c r="L1844" s="6">
        <v>3.5470000000000002</v>
      </c>
      <c r="M1844" s="6">
        <v>3.2360000000000002</v>
      </c>
      <c r="N1844" s="6">
        <v>3.4</v>
      </c>
      <c r="O1844" s="6">
        <v>3.9289999999999998</v>
      </c>
      <c r="P1844" s="6">
        <v>5.077</v>
      </c>
      <c r="Q1844" s="6">
        <v>5.8369999999999997</v>
      </c>
      <c r="R1844" s="7">
        <v>62.423000000000002</v>
      </c>
    </row>
    <row r="1845" spans="2:18" x14ac:dyDescent="0.15">
      <c r="B1845" s="90"/>
      <c r="C1845" s="99"/>
      <c r="D1845" s="102"/>
      <c r="E1845" s="1" t="s">
        <v>70</v>
      </c>
      <c r="F1845" s="6">
        <v>11.772</v>
      </c>
      <c r="G1845" s="6">
        <v>13.121</v>
      </c>
      <c r="H1845" s="6">
        <v>11.792999999999999</v>
      </c>
      <c r="I1845" s="6">
        <v>11.504</v>
      </c>
      <c r="J1845" s="6">
        <v>9.6739999999999995</v>
      </c>
      <c r="K1845" s="6">
        <v>7.415</v>
      </c>
      <c r="L1845" s="6">
        <v>6.1909999999999998</v>
      </c>
      <c r="M1845" s="6">
        <v>5.6479999999999997</v>
      </c>
      <c r="N1845" s="6">
        <v>5.9349999999999996</v>
      </c>
      <c r="O1845" s="6">
        <v>6.8579999999999997</v>
      </c>
      <c r="P1845" s="6">
        <v>8.8629999999999995</v>
      </c>
      <c r="Q1845" s="6">
        <v>10.19</v>
      </c>
      <c r="R1845" s="7">
        <v>108.965</v>
      </c>
    </row>
    <row r="1846" spans="2:18" x14ac:dyDescent="0.15">
      <c r="B1846" s="90"/>
      <c r="C1846" s="99"/>
      <c r="D1846" s="102"/>
      <c r="E1846" s="1" t="s">
        <v>71</v>
      </c>
      <c r="F1846" s="6">
        <v>14.429</v>
      </c>
      <c r="G1846" s="6">
        <v>16.082000000000001</v>
      </c>
      <c r="H1846" s="6">
        <v>14.455</v>
      </c>
      <c r="I1846" s="6">
        <v>14.101000000000001</v>
      </c>
      <c r="J1846" s="6">
        <v>11.858000000000001</v>
      </c>
      <c r="K1846" s="6">
        <v>9.0879999999999992</v>
      </c>
      <c r="L1846" s="6">
        <v>7.5890000000000004</v>
      </c>
      <c r="M1846" s="6">
        <v>6.923</v>
      </c>
      <c r="N1846" s="6">
        <v>7.2750000000000004</v>
      </c>
      <c r="O1846" s="6">
        <v>8.4060000000000006</v>
      </c>
      <c r="P1846" s="6">
        <v>10.863</v>
      </c>
      <c r="Q1846" s="6">
        <v>12.49</v>
      </c>
      <c r="R1846" s="7">
        <v>133.559</v>
      </c>
    </row>
    <row r="1847" spans="2:18" x14ac:dyDescent="0.15">
      <c r="B1847" s="90"/>
      <c r="C1847" s="99"/>
      <c r="D1847" s="102"/>
      <c r="E1847" s="1" t="s">
        <v>72</v>
      </c>
      <c r="F1847" s="6">
        <v>15.739000000000001</v>
      </c>
      <c r="G1847" s="6">
        <v>17.542999999999999</v>
      </c>
      <c r="H1847" s="6">
        <v>15.768000000000001</v>
      </c>
      <c r="I1847" s="6">
        <v>15.382</v>
      </c>
      <c r="J1847" s="6">
        <v>12.935</v>
      </c>
      <c r="K1847" s="6">
        <v>9.9139999999999997</v>
      </c>
      <c r="L1847" s="6">
        <v>8.2780000000000005</v>
      </c>
      <c r="M1847" s="6">
        <v>7.5519999999999996</v>
      </c>
      <c r="N1847" s="6">
        <v>7.9359999999999999</v>
      </c>
      <c r="O1847" s="6">
        <v>9.17</v>
      </c>
      <c r="P1847" s="6">
        <v>11.85</v>
      </c>
      <c r="Q1847" s="6">
        <v>13.624000000000001</v>
      </c>
      <c r="R1847" s="7">
        <v>145.69</v>
      </c>
    </row>
    <row r="1848" spans="2:18" x14ac:dyDescent="0.15">
      <c r="B1848" s="90"/>
      <c r="C1848" s="99"/>
      <c r="D1848" s="102"/>
      <c r="E1848" s="1" t="s">
        <v>73</v>
      </c>
      <c r="F1848" s="6">
        <v>16.466000000000001</v>
      </c>
      <c r="G1848" s="6">
        <v>18.353000000000002</v>
      </c>
      <c r="H1848" s="6">
        <v>16.495999999999999</v>
      </c>
      <c r="I1848" s="6">
        <v>16.091999999999999</v>
      </c>
      <c r="J1848" s="6">
        <v>13.532</v>
      </c>
      <c r="K1848" s="6">
        <v>10.372</v>
      </c>
      <c r="L1848" s="6">
        <v>8.6609999999999996</v>
      </c>
      <c r="M1848" s="6">
        <v>7.9009999999999998</v>
      </c>
      <c r="N1848" s="6">
        <v>8.3019999999999996</v>
      </c>
      <c r="O1848" s="6">
        <v>9.593</v>
      </c>
      <c r="P1848" s="6">
        <v>12.397</v>
      </c>
      <c r="Q1848" s="6">
        <v>14.253</v>
      </c>
      <c r="R1848" s="7">
        <v>152.41800000000001</v>
      </c>
    </row>
    <row r="1849" spans="2:18" x14ac:dyDescent="0.15">
      <c r="B1849" s="90"/>
      <c r="C1849" s="99"/>
      <c r="D1849" s="103"/>
      <c r="E1849" s="1" t="s">
        <v>74</v>
      </c>
      <c r="F1849" s="6">
        <v>16.311</v>
      </c>
      <c r="G1849" s="6">
        <v>18.18</v>
      </c>
      <c r="H1849" s="6">
        <v>16.341000000000001</v>
      </c>
      <c r="I1849" s="6">
        <v>15.94</v>
      </c>
      <c r="J1849" s="6">
        <v>13.404999999999999</v>
      </c>
      <c r="K1849" s="6">
        <v>10.273999999999999</v>
      </c>
      <c r="L1849" s="6">
        <v>8.5790000000000006</v>
      </c>
      <c r="M1849" s="6">
        <v>7.8259999999999996</v>
      </c>
      <c r="N1849" s="6">
        <v>8.2240000000000002</v>
      </c>
      <c r="O1849" s="6">
        <v>9.5030000000000001</v>
      </c>
      <c r="P1849" s="6">
        <v>12.281000000000001</v>
      </c>
      <c r="Q1849" s="6">
        <v>14.119</v>
      </c>
      <c r="R1849" s="7">
        <v>150.98400000000001</v>
      </c>
    </row>
    <row r="1850" spans="2:18" x14ac:dyDescent="0.15">
      <c r="B1850" s="90"/>
      <c r="C1850" s="99"/>
      <c r="D1850" s="104" t="s">
        <v>8</v>
      </c>
      <c r="E1850" s="1"/>
      <c r="F1850" s="8" t="s">
        <v>76</v>
      </c>
      <c r="G1850" s="8" t="s">
        <v>56</v>
      </c>
      <c r="H1850" s="8" t="s">
        <v>57</v>
      </c>
      <c r="I1850" s="8" t="s">
        <v>58</v>
      </c>
      <c r="J1850" s="8" t="s">
        <v>59</v>
      </c>
      <c r="K1850" s="8" t="s">
        <v>60</v>
      </c>
      <c r="L1850" s="8" t="s">
        <v>61</v>
      </c>
      <c r="M1850" s="8" t="s">
        <v>62</v>
      </c>
      <c r="N1850" s="8" t="s">
        <v>63</v>
      </c>
      <c r="O1850" s="8" t="s">
        <v>64</v>
      </c>
      <c r="P1850" s="8" t="s">
        <v>65</v>
      </c>
      <c r="Q1850" s="8" t="s">
        <v>66</v>
      </c>
      <c r="R1850" s="9" t="s">
        <v>75</v>
      </c>
    </row>
    <row r="1851" spans="2:18" x14ac:dyDescent="0.15">
      <c r="B1851" s="90"/>
      <c r="C1851" s="99"/>
      <c r="D1851" s="102"/>
      <c r="E1851" s="1" t="s">
        <v>69</v>
      </c>
      <c r="F1851" s="6">
        <v>19.015000000000001</v>
      </c>
      <c r="G1851" s="6">
        <v>18.071999999999999</v>
      </c>
      <c r="H1851" s="6">
        <v>14.318</v>
      </c>
      <c r="I1851" s="6">
        <v>7.476</v>
      </c>
      <c r="J1851" s="6">
        <v>3.1230000000000002</v>
      </c>
      <c r="K1851" s="6">
        <v>1.718</v>
      </c>
      <c r="L1851" s="6">
        <v>1.6080000000000001</v>
      </c>
      <c r="M1851" s="6">
        <v>1.53</v>
      </c>
      <c r="N1851" s="6">
        <v>1.25</v>
      </c>
      <c r="O1851" s="6">
        <v>3.2949999999999999</v>
      </c>
      <c r="P1851" s="6">
        <v>8.9619999999999997</v>
      </c>
      <c r="Q1851" s="6">
        <v>15.347</v>
      </c>
      <c r="R1851" s="7">
        <v>95.712999999999994</v>
      </c>
    </row>
    <row r="1852" spans="2:18" x14ac:dyDescent="0.15">
      <c r="B1852" s="90"/>
      <c r="C1852" s="99"/>
      <c r="D1852" s="102"/>
      <c r="E1852" s="1" t="s">
        <v>70</v>
      </c>
      <c r="F1852" s="6">
        <v>46.05</v>
      </c>
      <c r="G1852" s="6">
        <v>43.767000000000003</v>
      </c>
      <c r="H1852" s="6">
        <v>34.674999999999997</v>
      </c>
      <c r="I1852" s="6">
        <v>18.106000000000002</v>
      </c>
      <c r="J1852" s="6">
        <v>7.5629999999999997</v>
      </c>
      <c r="K1852" s="6">
        <v>4.16</v>
      </c>
      <c r="L1852" s="6">
        <v>3.8940000000000001</v>
      </c>
      <c r="M1852" s="6">
        <v>3.7050000000000001</v>
      </c>
      <c r="N1852" s="6">
        <v>3.0259999999999998</v>
      </c>
      <c r="O1852" s="6">
        <v>7.98</v>
      </c>
      <c r="P1852" s="6">
        <v>21.702999999999999</v>
      </c>
      <c r="Q1852" s="6">
        <v>37.165999999999997</v>
      </c>
      <c r="R1852" s="7">
        <v>231.79599999999999</v>
      </c>
    </row>
    <row r="1853" spans="2:18" x14ac:dyDescent="0.15">
      <c r="B1853" s="90"/>
      <c r="C1853" s="99"/>
      <c r="D1853" s="102"/>
      <c r="E1853" s="1" t="s">
        <v>71</v>
      </c>
      <c r="F1853" s="6">
        <v>47.15</v>
      </c>
      <c r="G1853" s="6">
        <v>44.811999999999998</v>
      </c>
      <c r="H1853" s="6">
        <v>35.503</v>
      </c>
      <c r="I1853" s="6">
        <v>18.538</v>
      </c>
      <c r="J1853" s="6">
        <v>7.7430000000000003</v>
      </c>
      <c r="K1853" s="6">
        <v>4.26</v>
      </c>
      <c r="L1853" s="6">
        <v>3.9870000000000001</v>
      </c>
      <c r="M1853" s="6">
        <v>3.7930000000000001</v>
      </c>
      <c r="N1853" s="6">
        <v>3.0979999999999999</v>
      </c>
      <c r="O1853" s="6">
        <v>8.1709999999999994</v>
      </c>
      <c r="P1853" s="6">
        <v>22.221</v>
      </c>
      <c r="Q1853" s="6">
        <v>38.054000000000002</v>
      </c>
      <c r="R1853" s="7">
        <v>237.33</v>
      </c>
    </row>
    <row r="1854" spans="2:18" x14ac:dyDescent="0.15">
      <c r="B1854" s="90"/>
      <c r="C1854" s="99"/>
      <c r="D1854" s="102"/>
      <c r="E1854" s="1" t="s">
        <v>72</v>
      </c>
      <c r="F1854" s="6">
        <v>43.14</v>
      </c>
      <c r="G1854" s="6">
        <v>41.000999999999998</v>
      </c>
      <c r="H1854" s="6">
        <v>32.484000000000002</v>
      </c>
      <c r="I1854" s="6">
        <v>16.960999999999999</v>
      </c>
      <c r="J1854" s="6">
        <v>7.085</v>
      </c>
      <c r="K1854" s="6">
        <v>3.8969999999999998</v>
      </c>
      <c r="L1854" s="6">
        <v>3.6480000000000001</v>
      </c>
      <c r="M1854" s="6">
        <v>3.47</v>
      </c>
      <c r="N1854" s="6">
        <v>2.835</v>
      </c>
      <c r="O1854" s="6">
        <v>7.476</v>
      </c>
      <c r="P1854" s="6">
        <v>20.331</v>
      </c>
      <c r="Q1854" s="6">
        <v>34.817</v>
      </c>
      <c r="R1854" s="7">
        <v>217.14599999999999</v>
      </c>
    </row>
    <row r="1855" spans="2:18" x14ac:dyDescent="0.15">
      <c r="B1855" s="90"/>
      <c r="C1855" s="99"/>
      <c r="D1855" s="102"/>
      <c r="E1855" s="1" t="s">
        <v>73</v>
      </c>
      <c r="F1855" s="6">
        <v>57.734999999999999</v>
      </c>
      <c r="G1855" s="6">
        <v>54.872</v>
      </c>
      <c r="H1855" s="6">
        <v>43.473999999999997</v>
      </c>
      <c r="I1855" s="6">
        <v>22.7</v>
      </c>
      <c r="J1855" s="6">
        <v>9.4819999999999993</v>
      </c>
      <c r="K1855" s="6">
        <v>5.2160000000000002</v>
      </c>
      <c r="L1855" s="6">
        <v>4.8819999999999997</v>
      </c>
      <c r="M1855" s="6">
        <v>4.6449999999999996</v>
      </c>
      <c r="N1855" s="6">
        <v>3.794</v>
      </c>
      <c r="O1855" s="6">
        <v>10.005000000000001</v>
      </c>
      <c r="P1855" s="6">
        <v>27.21</v>
      </c>
      <c r="Q1855" s="6">
        <v>46.597000000000001</v>
      </c>
      <c r="R1855" s="7">
        <v>290.613</v>
      </c>
    </row>
    <row r="1856" spans="2:18" ht="14.25" thickBot="1" x14ac:dyDescent="0.2">
      <c r="B1856" s="90"/>
      <c r="C1856" s="100"/>
      <c r="D1856" s="105"/>
      <c r="E1856" s="10" t="s">
        <v>74</v>
      </c>
      <c r="F1856" s="11">
        <v>86.15</v>
      </c>
      <c r="G1856" s="11">
        <v>81.878</v>
      </c>
      <c r="H1856" s="11">
        <v>64.87</v>
      </c>
      <c r="I1856" s="11">
        <v>33.872</v>
      </c>
      <c r="J1856" s="11">
        <v>14.148</v>
      </c>
      <c r="K1856" s="11">
        <v>7.7830000000000004</v>
      </c>
      <c r="L1856" s="11">
        <v>7.2850000000000001</v>
      </c>
      <c r="M1856" s="11">
        <v>6.931</v>
      </c>
      <c r="N1856" s="11">
        <v>5.6609999999999996</v>
      </c>
      <c r="O1856" s="11">
        <v>14.929</v>
      </c>
      <c r="P1856" s="11">
        <v>40.600999999999999</v>
      </c>
      <c r="Q1856" s="11">
        <v>69.531000000000006</v>
      </c>
      <c r="R1856" s="12">
        <v>433.64</v>
      </c>
    </row>
    <row r="1857" spans="2:18" x14ac:dyDescent="0.15">
      <c r="B1857" s="90"/>
      <c r="C1857" s="98" t="s">
        <v>67</v>
      </c>
      <c r="D1857" s="101" t="s">
        <v>2</v>
      </c>
      <c r="E1857" s="3"/>
      <c r="F1857" s="4" t="s">
        <v>76</v>
      </c>
      <c r="G1857" s="4" t="s">
        <v>56</v>
      </c>
      <c r="H1857" s="4" t="s">
        <v>57</v>
      </c>
      <c r="I1857" s="4" t="s">
        <v>58</v>
      </c>
      <c r="J1857" s="4" t="s">
        <v>59</v>
      </c>
      <c r="K1857" s="4" t="s">
        <v>60</v>
      </c>
      <c r="L1857" s="4" t="s">
        <v>61</v>
      </c>
      <c r="M1857" s="4" t="s">
        <v>62</v>
      </c>
      <c r="N1857" s="4" t="s">
        <v>63</v>
      </c>
      <c r="O1857" s="4" t="s">
        <v>64</v>
      </c>
      <c r="P1857" s="4" t="s">
        <v>65</v>
      </c>
      <c r="Q1857" s="4" t="s">
        <v>66</v>
      </c>
      <c r="R1857" s="5" t="s">
        <v>75</v>
      </c>
    </row>
    <row r="1858" spans="2:18" x14ac:dyDescent="0.15">
      <c r="B1858" s="90"/>
      <c r="C1858" s="99"/>
      <c r="D1858" s="102"/>
      <c r="E1858" s="1" t="s">
        <v>69</v>
      </c>
      <c r="F1858" s="6">
        <v>2852.4189999999999</v>
      </c>
      <c r="G1858" s="6">
        <v>2546.7060000000001</v>
      </c>
      <c r="H1858" s="6">
        <v>2275.8760000000002</v>
      </c>
      <c r="I1858" s="6">
        <v>1994.895</v>
      </c>
      <c r="J1858" s="6">
        <v>1744.6679999999999</v>
      </c>
      <c r="K1858" s="6">
        <v>1553.7139999999999</v>
      </c>
      <c r="L1858" s="6">
        <v>2053.7089999999998</v>
      </c>
      <c r="M1858" s="6">
        <v>2147.7370000000001</v>
      </c>
      <c r="N1858" s="6">
        <v>1859.934</v>
      </c>
      <c r="O1858" s="6">
        <v>1714.2660000000001</v>
      </c>
      <c r="P1858" s="6">
        <v>2008.12</v>
      </c>
      <c r="Q1858" s="6">
        <v>2632.2429999999999</v>
      </c>
      <c r="R1858" s="7">
        <v>25384.276000000002</v>
      </c>
    </row>
    <row r="1859" spans="2:18" x14ac:dyDescent="0.15">
      <c r="B1859" s="90"/>
      <c r="C1859" s="99"/>
      <c r="D1859" s="102"/>
      <c r="E1859" s="1" t="s">
        <v>70</v>
      </c>
      <c r="F1859" s="6">
        <v>5133.5259999999998</v>
      </c>
      <c r="G1859" s="6">
        <v>4583.335</v>
      </c>
      <c r="H1859" s="6">
        <v>4095.93</v>
      </c>
      <c r="I1859" s="6">
        <v>3590.2449999999999</v>
      </c>
      <c r="J1859" s="6">
        <v>3139.8989999999999</v>
      </c>
      <c r="K1859" s="6">
        <v>2796.24</v>
      </c>
      <c r="L1859" s="6">
        <v>3696.0830000000001</v>
      </c>
      <c r="M1859" s="6">
        <v>3865.3020000000001</v>
      </c>
      <c r="N1859" s="6">
        <v>3347.348</v>
      </c>
      <c r="O1859" s="6">
        <v>3085.1849999999999</v>
      </c>
      <c r="P1859" s="6">
        <v>3614.04</v>
      </c>
      <c r="Q1859" s="6">
        <v>4737.2889999999998</v>
      </c>
      <c r="R1859" s="7">
        <v>45684.432000000001</v>
      </c>
    </row>
    <row r="1860" spans="2:18" x14ac:dyDescent="0.15">
      <c r="B1860" s="90"/>
      <c r="C1860" s="99"/>
      <c r="D1860" s="102"/>
      <c r="E1860" s="1" t="s">
        <v>71</v>
      </c>
      <c r="F1860" s="6">
        <v>5995.451</v>
      </c>
      <c r="G1860" s="6">
        <v>5352.8819999999996</v>
      </c>
      <c r="H1860" s="6">
        <v>4783.63</v>
      </c>
      <c r="I1860" s="6">
        <v>4193.0519999999997</v>
      </c>
      <c r="J1860" s="6">
        <v>3667.096</v>
      </c>
      <c r="K1860" s="6">
        <v>3265.7249999999999</v>
      </c>
      <c r="L1860" s="6">
        <v>4316.6530000000002</v>
      </c>
      <c r="M1860" s="6">
        <v>4514.2929999999997</v>
      </c>
      <c r="N1860" s="6">
        <v>3909.3679999999999</v>
      </c>
      <c r="O1860" s="6">
        <v>3603.1869999999999</v>
      </c>
      <c r="P1860" s="6">
        <v>4220.8389999999999</v>
      </c>
      <c r="Q1860" s="6">
        <v>5532.68</v>
      </c>
      <c r="R1860" s="7">
        <v>53354.826000000001</v>
      </c>
    </row>
    <row r="1861" spans="2:18" x14ac:dyDescent="0.15">
      <c r="B1861" s="90"/>
      <c r="C1861" s="99"/>
      <c r="D1861" s="102"/>
      <c r="E1861" s="1" t="s">
        <v>72</v>
      </c>
      <c r="F1861" s="6">
        <v>6410.4849999999997</v>
      </c>
      <c r="G1861" s="6">
        <v>5723.43</v>
      </c>
      <c r="H1861" s="6">
        <v>5114.777</v>
      </c>
      <c r="I1861" s="6">
        <v>4483.3149999999996</v>
      </c>
      <c r="J1861" s="6">
        <v>3920.9430000000002</v>
      </c>
      <c r="K1861" s="6">
        <v>3491.7860000000001</v>
      </c>
      <c r="L1861" s="6">
        <v>4615.4650000000001</v>
      </c>
      <c r="M1861" s="6">
        <v>4826.7879999999996</v>
      </c>
      <c r="N1861" s="6">
        <v>4179.9930000000004</v>
      </c>
      <c r="O1861" s="6">
        <v>3852.614</v>
      </c>
      <c r="P1861" s="6">
        <v>4513.0240000000003</v>
      </c>
      <c r="Q1861" s="6">
        <v>5915.6819999999998</v>
      </c>
      <c r="R1861" s="7">
        <v>57048.303</v>
      </c>
    </row>
    <row r="1862" spans="2:18" x14ac:dyDescent="0.15">
      <c r="B1862" s="90"/>
      <c r="C1862" s="99"/>
      <c r="D1862" s="102"/>
      <c r="E1862" s="1" t="s">
        <v>73</v>
      </c>
      <c r="F1862" s="6">
        <v>7446.2259999999997</v>
      </c>
      <c r="G1862" s="6">
        <v>6648.17</v>
      </c>
      <c r="H1862" s="6">
        <v>5941.1760000000004</v>
      </c>
      <c r="I1862" s="6">
        <v>5207.6819999999998</v>
      </c>
      <c r="J1862" s="6">
        <v>4554.4549999999999</v>
      </c>
      <c r="K1862" s="6">
        <v>4055.9630000000002</v>
      </c>
      <c r="L1862" s="6">
        <v>5361.1970000000001</v>
      </c>
      <c r="M1862" s="6">
        <v>5606.652</v>
      </c>
      <c r="N1862" s="6">
        <v>4855.3559999999998</v>
      </c>
      <c r="O1862" s="6">
        <v>4475.0870000000004</v>
      </c>
      <c r="P1862" s="6">
        <v>5242.1940000000004</v>
      </c>
      <c r="Q1862" s="6">
        <v>6871.4790000000003</v>
      </c>
      <c r="R1862" s="7">
        <v>66265.618000000002</v>
      </c>
    </row>
    <row r="1863" spans="2:18" x14ac:dyDescent="0.15">
      <c r="B1863" s="90"/>
      <c r="C1863" s="99"/>
      <c r="D1863" s="103"/>
      <c r="E1863" s="1" t="s">
        <v>74</v>
      </c>
      <c r="F1863" s="6">
        <v>9201.64</v>
      </c>
      <c r="G1863" s="6">
        <v>8215.4509999999991</v>
      </c>
      <c r="H1863" s="6">
        <v>7341.7749999999996</v>
      </c>
      <c r="I1863" s="6">
        <v>6435.3729999999996</v>
      </c>
      <c r="J1863" s="6">
        <v>5628.143</v>
      </c>
      <c r="K1863" s="6">
        <v>5012.1409999999996</v>
      </c>
      <c r="L1863" s="6">
        <v>6625.0680000000002</v>
      </c>
      <c r="M1863" s="6">
        <v>6928.4</v>
      </c>
      <c r="N1863" s="6">
        <v>5999.98</v>
      </c>
      <c r="O1863" s="6">
        <v>5530.0649999999996</v>
      </c>
      <c r="P1863" s="6">
        <v>6478.0150000000003</v>
      </c>
      <c r="Q1863" s="6">
        <v>8491.3950000000004</v>
      </c>
      <c r="R1863" s="7">
        <v>81887.453999999998</v>
      </c>
    </row>
    <row r="1864" spans="2:18" x14ac:dyDescent="0.15">
      <c r="B1864" s="90"/>
      <c r="C1864" s="99"/>
      <c r="D1864" s="104" t="s">
        <v>27</v>
      </c>
      <c r="E1864" s="1"/>
      <c r="F1864" s="8" t="s">
        <v>76</v>
      </c>
      <c r="G1864" s="8" t="s">
        <v>56</v>
      </c>
      <c r="H1864" s="8" t="s">
        <v>57</v>
      </c>
      <c r="I1864" s="8" t="s">
        <v>58</v>
      </c>
      <c r="J1864" s="8" t="s">
        <v>59</v>
      </c>
      <c r="K1864" s="8" t="s">
        <v>60</v>
      </c>
      <c r="L1864" s="8" t="s">
        <v>61</v>
      </c>
      <c r="M1864" s="8" t="s">
        <v>62</v>
      </c>
      <c r="N1864" s="8" t="s">
        <v>63</v>
      </c>
      <c r="O1864" s="8" t="s">
        <v>64</v>
      </c>
      <c r="P1864" s="8" t="s">
        <v>65</v>
      </c>
      <c r="Q1864" s="8" t="s">
        <v>66</v>
      </c>
      <c r="R1864" s="9" t="s">
        <v>75</v>
      </c>
    </row>
    <row r="1865" spans="2:18" x14ac:dyDescent="0.15">
      <c r="B1865" s="90"/>
      <c r="C1865" s="99"/>
      <c r="D1865" s="102"/>
      <c r="E1865" s="1" t="s">
        <v>69</v>
      </c>
      <c r="F1865" s="6">
        <v>677.56700000000001</v>
      </c>
      <c r="G1865" s="6">
        <v>755.2</v>
      </c>
      <c r="H1865" s="6">
        <v>678.81</v>
      </c>
      <c r="I1865" s="6">
        <v>662.14099999999996</v>
      </c>
      <c r="J1865" s="6">
        <v>556.83399999999995</v>
      </c>
      <c r="K1865" s="6">
        <v>426.8</v>
      </c>
      <c r="L1865" s="6">
        <v>356.35</v>
      </c>
      <c r="M1865" s="6">
        <v>325.08499999999998</v>
      </c>
      <c r="N1865" s="6">
        <v>341.61500000000001</v>
      </c>
      <c r="O1865" s="6">
        <v>394.75200000000001</v>
      </c>
      <c r="P1865" s="6">
        <v>510.14400000000001</v>
      </c>
      <c r="Q1865" s="6">
        <v>586.48800000000006</v>
      </c>
      <c r="R1865" s="7">
        <v>6271.741</v>
      </c>
    </row>
    <row r="1866" spans="2:18" x14ac:dyDescent="0.15">
      <c r="B1866" s="90"/>
      <c r="C1866" s="99"/>
      <c r="D1866" s="102"/>
      <c r="E1866" s="1" t="s">
        <v>70</v>
      </c>
      <c r="F1866" s="6">
        <v>1182.83</v>
      </c>
      <c r="G1866" s="6">
        <v>1318.3889999999999</v>
      </c>
      <c r="H1866" s="6">
        <v>1184.9939999999999</v>
      </c>
      <c r="I1866" s="6">
        <v>1155.9390000000001</v>
      </c>
      <c r="J1866" s="6">
        <v>972.077</v>
      </c>
      <c r="K1866" s="6">
        <v>745.07</v>
      </c>
      <c r="L1866" s="6">
        <v>622.12800000000004</v>
      </c>
      <c r="M1866" s="6">
        <v>567.51700000000005</v>
      </c>
      <c r="N1866" s="6">
        <v>596.38800000000003</v>
      </c>
      <c r="O1866" s="6">
        <v>689.12400000000002</v>
      </c>
      <c r="P1866" s="6">
        <v>890.57600000000002</v>
      </c>
      <c r="Q1866" s="6">
        <v>1023.879</v>
      </c>
      <c r="R1866" s="7">
        <v>10948.864</v>
      </c>
    </row>
    <row r="1867" spans="2:18" x14ac:dyDescent="0.15">
      <c r="B1867" s="90"/>
      <c r="C1867" s="99"/>
      <c r="D1867" s="102"/>
      <c r="E1867" s="1" t="s">
        <v>71</v>
      </c>
      <c r="F1867" s="6">
        <v>1449.989</v>
      </c>
      <c r="G1867" s="6">
        <v>1616.1690000000001</v>
      </c>
      <c r="H1867" s="6">
        <v>1452.6590000000001</v>
      </c>
      <c r="I1867" s="6">
        <v>1417.066</v>
      </c>
      <c r="J1867" s="6">
        <v>1191.67</v>
      </c>
      <c r="K1867" s="6">
        <v>913.36800000000005</v>
      </c>
      <c r="L1867" s="6">
        <v>762.66</v>
      </c>
      <c r="M1867" s="6">
        <v>695.70899999999995</v>
      </c>
      <c r="N1867" s="6">
        <v>731.072</v>
      </c>
      <c r="O1867" s="6">
        <v>844.76</v>
      </c>
      <c r="P1867" s="6">
        <v>1091.7049999999999</v>
      </c>
      <c r="Q1867" s="6">
        <v>1255.1679999999999</v>
      </c>
      <c r="R1867" s="7">
        <v>13421.995000000001</v>
      </c>
    </row>
    <row r="1868" spans="2:18" x14ac:dyDescent="0.15">
      <c r="B1868" s="90"/>
      <c r="C1868" s="99"/>
      <c r="D1868" s="102"/>
      <c r="E1868" s="1" t="s">
        <v>72</v>
      </c>
      <c r="F1868" s="6">
        <v>1581.1279999999999</v>
      </c>
      <c r="G1868" s="6">
        <v>1762.319</v>
      </c>
      <c r="H1868" s="6">
        <v>1584.028</v>
      </c>
      <c r="I1868" s="6">
        <v>1545.212</v>
      </c>
      <c r="J1868" s="6">
        <v>1299.4179999999999</v>
      </c>
      <c r="K1868" s="6">
        <v>995.92899999999997</v>
      </c>
      <c r="L1868" s="6">
        <v>831.63699999999994</v>
      </c>
      <c r="M1868" s="6">
        <v>758.654</v>
      </c>
      <c r="N1868" s="6">
        <v>797.19399999999996</v>
      </c>
      <c r="O1868" s="6">
        <v>921.15</v>
      </c>
      <c r="P1868" s="6">
        <v>1190.4269999999999</v>
      </c>
      <c r="Q1868" s="6">
        <v>1368.671</v>
      </c>
      <c r="R1868" s="7">
        <v>14635.721</v>
      </c>
    </row>
    <row r="1869" spans="2:18" x14ac:dyDescent="0.15">
      <c r="B1869" s="90"/>
      <c r="C1869" s="99"/>
      <c r="D1869" s="102"/>
      <c r="E1869" s="1" t="s">
        <v>73</v>
      </c>
      <c r="F1869" s="6">
        <v>1654.11</v>
      </c>
      <c r="G1869" s="6">
        <v>1843.636</v>
      </c>
      <c r="H1869" s="6">
        <v>1657.1489999999999</v>
      </c>
      <c r="I1869" s="6">
        <v>1616.491</v>
      </c>
      <c r="J1869" s="6">
        <v>1359.37</v>
      </c>
      <c r="K1869" s="6">
        <v>1041.883</v>
      </c>
      <c r="L1869" s="6">
        <v>869.99300000000005</v>
      </c>
      <c r="M1869" s="6">
        <v>793.649</v>
      </c>
      <c r="N1869" s="6">
        <v>833.98500000000001</v>
      </c>
      <c r="O1869" s="6">
        <v>963.65099999999995</v>
      </c>
      <c r="P1869" s="6">
        <v>1245.3599999999999</v>
      </c>
      <c r="Q1869" s="6">
        <v>1431.8</v>
      </c>
      <c r="R1869" s="7">
        <v>15311.124</v>
      </c>
    </row>
    <row r="1870" spans="2:18" x14ac:dyDescent="0.15">
      <c r="B1870" s="90"/>
      <c r="C1870" s="99"/>
      <c r="D1870" s="103"/>
      <c r="E1870" s="1" t="s">
        <v>74</v>
      </c>
      <c r="F1870" s="6">
        <v>1638.1790000000001</v>
      </c>
      <c r="G1870" s="6">
        <v>1825.9079999999999</v>
      </c>
      <c r="H1870" s="6">
        <v>1641.2180000000001</v>
      </c>
      <c r="I1870" s="6">
        <v>1600.973</v>
      </c>
      <c r="J1870" s="6">
        <v>1346.2929999999999</v>
      </c>
      <c r="K1870" s="6">
        <v>1031.8910000000001</v>
      </c>
      <c r="L1870" s="6">
        <v>861.61300000000006</v>
      </c>
      <c r="M1870" s="6">
        <v>786.005</v>
      </c>
      <c r="N1870" s="6">
        <v>825.97299999999996</v>
      </c>
      <c r="O1870" s="6">
        <v>954.39499999999998</v>
      </c>
      <c r="P1870" s="6">
        <v>1233.3879999999999</v>
      </c>
      <c r="Q1870" s="6">
        <v>1418.0329999999999</v>
      </c>
      <c r="R1870" s="7">
        <v>15163.869000000001</v>
      </c>
    </row>
    <row r="1871" spans="2:18" x14ac:dyDescent="0.15">
      <c r="B1871" s="90"/>
      <c r="C1871" s="99"/>
      <c r="D1871" s="104" t="s">
        <v>8</v>
      </c>
      <c r="E1871" s="1"/>
      <c r="F1871" s="8" t="s">
        <v>76</v>
      </c>
      <c r="G1871" s="8" t="s">
        <v>56</v>
      </c>
      <c r="H1871" s="8" t="s">
        <v>57</v>
      </c>
      <c r="I1871" s="8" t="s">
        <v>58</v>
      </c>
      <c r="J1871" s="8" t="s">
        <v>59</v>
      </c>
      <c r="K1871" s="8" t="s">
        <v>60</v>
      </c>
      <c r="L1871" s="8" t="s">
        <v>61</v>
      </c>
      <c r="M1871" s="8" t="s">
        <v>62</v>
      </c>
      <c r="N1871" s="8" t="s">
        <v>63</v>
      </c>
      <c r="O1871" s="8" t="s">
        <v>64</v>
      </c>
      <c r="P1871" s="8" t="s">
        <v>65</v>
      </c>
      <c r="Q1871" s="8" t="s">
        <v>66</v>
      </c>
      <c r="R1871" s="9" t="s">
        <v>75</v>
      </c>
    </row>
    <row r="1872" spans="2:18" x14ac:dyDescent="0.15">
      <c r="B1872" s="90"/>
      <c r="C1872" s="99"/>
      <c r="D1872" s="102"/>
      <c r="E1872" s="1" t="s">
        <v>69</v>
      </c>
      <c r="F1872" s="6">
        <v>697.851</v>
      </c>
      <c r="G1872" s="6">
        <v>663.24199999999996</v>
      </c>
      <c r="H1872" s="6">
        <v>525.471</v>
      </c>
      <c r="I1872" s="6">
        <v>274.36900000000003</v>
      </c>
      <c r="J1872" s="6">
        <v>114.614</v>
      </c>
      <c r="K1872" s="6">
        <v>63.051000000000002</v>
      </c>
      <c r="L1872" s="6">
        <v>59.014000000000003</v>
      </c>
      <c r="M1872" s="6">
        <v>56.151000000000003</v>
      </c>
      <c r="N1872" s="6">
        <v>45.875</v>
      </c>
      <c r="O1872" s="6">
        <v>120.92700000000001</v>
      </c>
      <c r="P1872" s="6">
        <v>328.90499999999997</v>
      </c>
      <c r="Q1872" s="6">
        <v>563.23500000000001</v>
      </c>
      <c r="R1872" s="7">
        <v>3512.6669999999999</v>
      </c>
    </row>
    <row r="1873" spans="2:18" x14ac:dyDescent="0.15">
      <c r="B1873" s="90"/>
      <c r="C1873" s="99"/>
      <c r="D1873" s="102"/>
      <c r="E1873" s="1" t="s">
        <v>70</v>
      </c>
      <c r="F1873" s="6">
        <v>1690.0350000000001</v>
      </c>
      <c r="G1873" s="6">
        <v>1606.249</v>
      </c>
      <c r="H1873" s="6">
        <v>1272.5730000000001</v>
      </c>
      <c r="I1873" s="6">
        <v>664.49</v>
      </c>
      <c r="J1873" s="6">
        <v>277.56200000000001</v>
      </c>
      <c r="K1873" s="6">
        <v>152.672</v>
      </c>
      <c r="L1873" s="6">
        <v>142.91</v>
      </c>
      <c r="M1873" s="6">
        <v>135.97399999999999</v>
      </c>
      <c r="N1873" s="6">
        <v>111.054</v>
      </c>
      <c r="O1873" s="6">
        <v>292.86599999999999</v>
      </c>
      <c r="P1873" s="6">
        <v>796.5</v>
      </c>
      <c r="Q1873" s="6">
        <v>1363.992</v>
      </c>
      <c r="R1873" s="7">
        <v>8506.9130000000005</v>
      </c>
    </row>
    <row r="1874" spans="2:18" x14ac:dyDescent="0.15">
      <c r="B1874" s="90"/>
      <c r="C1874" s="99"/>
      <c r="D1874" s="102"/>
      <c r="E1874" s="1" t="s">
        <v>71</v>
      </c>
      <c r="F1874" s="6">
        <v>1730.405</v>
      </c>
      <c r="G1874" s="6">
        <v>1644.6</v>
      </c>
      <c r="H1874" s="6">
        <v>1302.96</v>
      </c>
      <c r="I1874" s="6">
        <v>680.34500000000003</v>
      </c>
      <c r="J1874" s="6">
        <v>284.16800000000001</v>
      </c>
      <c r="K1874" s="6">
        <v>156.34200000000001</v>
      </c>
      <c r="L1874" s="6">
        <v>146.32300000000001</v>
      </c>
      <c r="M1874" s="6">
        <v>139.203</v>
      </c>
      <c r="N1874" s="6">
        <v>113.697</v>
      </c>
      <c r="O1874" s="6">
        <v>299.87599999999998</v>
      </c>
      <c r="P1874" s="6">
        <v>815.51099999999997</v>
      </c>
      <c r="Q1874" s="6">
        <v>1396.5820000000001</v>
      </c>
      <c r="R1874" s="7">
        <v>8710.0110000000004</v>
      </c>
    </row>
    <row r="1875" spans="2:18" x14ac:dyDescent="0.15">
      <c r="B1875" s="90"/>
      <c r="C1875" s="99"/>
      <c r="D1875" s="102"/>
      <c r="E1875" s="1" t="s">
        <v>72</v>
      </c>
      <c r="F1875" s="6">
        <v>1583.2380000000001</v>
      </c>
      <c r="G1875" s="6">
        <v>1504.7370000000001</v>
      </c>
      <c r="H1875" s="6">
        <v>1192.163</v>
      </c>
      <c r="I1875" s="6">
        <v>622.46900000000005</v>
      </c>
      <c r="J1875" s="6">
        <v>260.02</v>
      </c>
      <c r="K1875" s="6">
        <v>143.02000000000001</v>
      </c>
      <c r="L1875" s="6">
        <v>133.88200000000001</v>
      </c>
      <c r="M1875" s="6">
        <v>127.349</v>
      </c>
      <c r="N1875" s="6">
        <v>104.045</v>
      </c>
      <c r="O1875" s="6">
        <v>274.36900000000003</v>
      </c>
      <c r="P1875" s="6">
        <v>746.14800000000002</v>
      </c>
      <c r="Q1875" s="6">
        <v>1277.7840000000001</v>
      </c>
      <c r="R1875" s="7">
        <v>7969.2579999999998</v>
      </c>
    </row>
    <row r="1876" spans="2:18" x14ac:dyDescent="0.15">
      <c r="B1876" s="90"/>
      <c r="C1876" s="99"/>
      <c r="D1876" s="102"/>
      <c r="E1876" s="1" t="s">
        <v>73</v>
      </c>
      <c r="F1876" s="6">
        <v>2118.875</v>
      </c>
      <c r="G1876" s="6">
        <v>2013.8019999999999</v>
      </c>
      <c r="H1876" s="6">
        <v>1595.4960000000001</v>
      </c>
      <c r="I1876" s="6">
        <v>833.09</v>
      </c>
      <c r="J1876" s="6">
        <v>347.98899999999998</v>
      </c>
      <c r="K1876" s="6">
        <v>191.42699999999999</v>
      </c>
      <c r="L1876" s="6">
        <v>179.16900000000001</v>
      </c>
      <c r="M1876" s="6">
        <v>170.47200000000001</v>
      </c>
      <c r="N1876" s="6">
        <v>139.24</v>
      </c>
      <c r="O1876" s="6">
        <v>367.18400000000003</v>
      </c>
      <c r="P1876" s="6">
        <v>998.60699999999997</v>
      </c>
      <c r="Q1876" s="6">
        <v>1710.11</v>
      </c>
      <c r="R1876" s="7">
        <v>10665.496999999999</v>
      </c>
    </row>
    <row r="1877" spans="2:18" x14ac:dyDescent="0.15">
      <c r="B1877" s="90"/>
      <c r="C1877" s="99"/>
      <c r="D1877" s="103"/>
      <c r="E1877" s="1" t="s">
        <v>74</v>
      </c>
      <c r="F1877" s="6">
        <v>3161.7049999999999</v>
      </c>
      <c r="G1877" s="6">
        <v>3004.9229999999998</v>
      </c>
      <c r="H1877" s="6">
        <v>2380.7289999999998</v>
      </c>
      <c r="I1877" s="6">
        <v>1243.1020000000001</v>
      </c>
      <c r="J1877" s="6">
        <v>519.23199999999997</v>
      </c>
      <c r="K1877" s="6">
        <v>285.63600000000002</v>
      </c>
      <c r="L1877" s="6">
        <v>267.36</v>
      </c>
      <c r="M1877" s="6">
        <v>254.36799999999999</v>
      </c>
      <c r="N1877" s="6">
        <v>207.75899999999999</v>
      </c>
      <c r="O1877" s="6">
        <v>547.89400000000001</v>
      </c>
      <c r="P1877" s="6">
        <v>1490.057</v>
      </c>
      <c r="Q1877" s="6">
        <v>2551.788</v>
      </c>
      <c r="R1877" s="7">
        <v>15914.588</v>
      </c>
    </row>
    <row r="1878" spans="2:18" x14ac:dyDescent="0.15">
      <c r="B1878" s="90"/>
      <c r="C1878" s="99"/>
      <c r="D1878" s="104" t="s">
        <v>68</v>
      </c>
      <c r="E1878" s="1"/>
      <c r="F1878" s="8" t="s">
        <v>76</v>
      </c>
      <c r="G1878" s="8" t="s">
        <v>56</v>
      </c>
      <c r="H1878" s="8" t="s">
        <v>57</v>
      </c>
      <c r="I1878" s="8" t="s">
        <v>58</v>
      </c>
      <c r="J1878" s="8" t="s">
        <v>59</v>
      </c>
      <c r="K1878" s="8" t="s">
        <v>60</v>
      </c>
      <c r="L1878" s="8" t="s">
        <v>61</v>
      </c>
      <c r="M1878" s="8" t="s">
        <v>62</v>
      </c>
      <c r="N1878" s="8" t="s">
        <v>63</v>
      </c>
      <c r="O1878" s="8" t="s">
        <v>64</v>
      </c>
      <c r="P1878" s="8" t="s">
        <v>65</v>
      </c>
      <c r="Q1878" s="8" t="s">
        <v>66</v>
      </c>
      <c r="R1878" s="9" t="s">
        <v>75</v>
      </c>
    </row>
    <row r="1879" spans="2:18" x14ac:dyDescent="0.15">
      <c r="B1879" s="90"/>
      <c r="C1879" s="99"/>
      <c r="D1879" s="102"/>
      <c r="E1879" s="1" t="s">
        <v>69</v>
      </c>
      <c r="F1879" s="6">
        <v>4227.8369999999995</v>
      </c>
      <c r="G1879" s="6">
        <v>3965.1480000000001</v>
      </c>
      <c r="H1879" s="6">
        <v>3480.1570000000002</v>
      </c>
      <c r="I1879" s="6">
        <v>2931.4050000000002</v>
      </c>
      <c r="J1879" s="6">
        <v>2416.116</v>
      </c>
      <c r="K1879" s="6">
        <v>2043.5649999999998</v>
      </c>
      <c r="L1879" s="6">
        <v>2469.0729999999999</v>
      </c>
      <c r="M1879" s="6">
        <v>2528.973</v>
      </c>
      <c r="N1879" s="6">
        <v>2247.424</v>
      </c>
      <c r="O1879" s="6">
        <v>2229.9450000000002</v>
      </c>
      <c r="P1879" s="6">
        <v>2847.1689999999999</v>
      </c>
      <c r="Q1879" s="6">
        <v>3781.9659999999999</v>
      </c>
      <c r="R1879" s="7">
        <v>35168.684000000001</v>
      </c>
    </row>
    <row r="1880" spans="2:18" x14ac:dyDescent="0.15">
      <c r="B1880" s="90"/>
      <c r="C1880" s="99"/>
      <c r="D1880" s="102"/>
      <c r="E1880" s="1" t="s">
        <v>70</v>
      </c>
      <c r="F1880" s="6">
        <v>8006.3909999999996</v>
      </c>
      <c r="G1880" s="6">
        <v>7507.973</v>
      </c>
      <c r="H1880" s="6">
        <v>6553.4970000000003</v>
      </c>
      <c r="I1880" s="6">
        <v>5410.674</v>
      </c>
      <c r="J1880" s="6">
        <v>4389.5379999999996</v>
      </c>
      <c r="K1880" s="6">
        <v>3693.982</v>
      </c>
      <c r="L1880" s="6">
        <v>4461.1210000000001</v>
      </c>
      <c r="M1880" s="6">
        <v>4568.7930000000006</v>
      </c>
      <c r="N1880" s="6">
        <v>4054.79</v>
      </c>
      <c r="O1880" s="6">
        <v>4067.1750000000002</v>
      </c>
      <c r="P1880" s="6">
        <v>5301.116</v>
      </c>
      <c r="Q1880" s="6">
        <v>7125.16</v>
      </c>
      <c r="R1880" s="7">
        <v>65140.209000000003</v>
      </c>
    </row>
    <row r="1881" spans="2:18" x14ac:dyDescent="0.15">
      <c r="B1881" s="90"/>
      <c r="C1881" s="99"/>
      <c r="D1881" s="102"/>
      <c r="E1881" s="1" t="s">
        <v>71</v>
      </c>
      <c r="F1881" s="6">
        <v>9175.8450000000012</v>
      </c>
      <c r="G1881" s="6">
        <v>8613.6509999999998</v>
      </c>
      <c r="H1881" s="6">
        <v>7539.2490000000007</v>
      </c>
      <c r="I1881" s="6">
        <v>6290.4629999999997</v>
      </c>
      <c r="J1881" s="6">
        <v>5142.9339999999993</v>
      </c>
      <c r="K1881" s="6">
        <v>4335.4349999999995</v>
      </c>
      <c r="L1881" s="6">
        <v>5225.6360000000004</v>
      </c>
      <c r="M1881" s="6">
        <v>5349.2049999999999</v>
      </c>
      <c r="N1881" s="6">
        <v>4754.1369999999997</v>
      </c>
      <c r="O1881" s="6">
        <v>4747.8230000000003</v>
      </c>
      <c r="P1881" s="6">
        <v>6128.0550000000003</v>
      </c>
      <c r="Q1881" s="6">
        <v>8184.43</v>
      </c>
      <c r="R1881" s="7">
        <v>75486.831999999995</v>
      </c>
    </row>
    <row r="1882" spans="2:18" x14ac:dyDescent="0.15">
      <c r="B1882" s="90"/>
      <c r="C1882" s="99"/>
      <c r="D1882" s="102"/>
      <c r="E1882" s="1" t="s">
        <v>72</v>
      </c>
      <c r="F1882" s="6">
        <v>9574.8509999999987</v>
      </c>
      <c r="G1882" s="6">
        <v>8990.4860000000008</v>
      </c>
      <c r="H1882" s="6">
        <v>7890.9680000000008</v>
      </c>
      <c r="I1882" s="6">
        <v>6650.9960000000001</v>
      </c>
      <c r="J1882" s="6">
        <v>5480.3809999999994</v>
      </c>
      <c r="K1882" s="6">
        <v>4630.7350000000006</v>
      </c>
      <c r="L1882" s="6">
        <v>5580.9839999999995</v>
      </c>
      <c r="M1882" s="6">
        <v>5712.7909999999993</v>
      </c>
      <c r="N1882" s="6">
        <v>5081.232</v>
      </c>
      <c r="O1882" s="6">
        <v>5048.1329999999998</v>
      </c>
      <c r="P1882" s="6">
        <v>6449.5990000000002</v>
      </c>
      <c r="Q1882" s="6">
        <v>8562.1370000000006</v>
      </c>
      <c r="R1882" s="7">
        <v>79653.282000000007</v>
      </c>
    </row>
    <row r="1883" spans="2:18" x14ac:dyDescent="0.15">
      <c r="B1883" s="90"/>
      <c r="C1883" s="99"/>
      <c r="D1883" s="102"/>
      <c r="E1883" s="1" t="s">
        <v>73</v>
      </c>
      <c r="F1883" s="6">
        <v>11219.210999999999</v>
      </c>
      <c r="G1883" s="6">
        <v>10505.608</v>
      </c>
      <c r="H1883" s="6">
        <v>9193.8209999999999</v>
      </c>
      <c r="I1883" s="6">
        <v>7657.2629999999999</v>
      </c>
      <c r="J1883" s="6">
        <v>6261.8139999999994</v>
      </c>
      <c r="K1883" s="6">
        <v>5289.2730000000001</v>
      </c>
      <c r="L1883" s="6">
        <v>6410.3590000000004</v>
      </c>
      <c r="M1883" s="6">
        <v>6570.7730000000001</v>
      </c>
      <c r="N1883" s="6">
        <v>5828.5809999999992</v>
      </c>
      <c r="O1883" s="6">
        <v>5805.9220000000005</v>
      </c>
      <c r="P1883" s="6">
        <v>7486.1610000000001</v>
      </c>
      <c r="Q1883" s="6">
        <v>10013.389000000001</v>
      </c>
      <c r="R1883" s="7">
        <v>92242.239000000001</v>
      </c>
    </row>
    <row r="1884" spans="2:18" ht="14.25" thickBot="1" x14ac:dyDescent="0.2">
      <c r="B1884" s="91"/>
      <c r="C1884" s="100"/>
      <c r="D1884" s="105"/>
      <c r="E1884" s="10" t="s">
        <v>74</v>
      </c>
      <c r="F1884" s="11">
        <v>14001.523999999999</v>
      </c>
      <c r="G1884" s="11">
        <v>13046.281999999999</v>
      </c>
      <c r="H1884" s="11">
        <v>11363.722</v>
      </c>
      <c r="I1884" s="11">
        <v>9279.4480000000003</v>
      </c>
      <c r="J1884" s="11">
        <v>7493.6679999999997</v>
      </c>
      <c r="K1884" s="11">
        <v>6329.6679999999997</v>
      </c>
      <c r="L1884" s="11">
        <v>7754.0410000000002</v>
      </c>
      <c r="M1884" s="11">
        <v>7968.7730000000001</v>
      </c>
      <c r="N1884" s="11">
        <v>7033.7119999999995</v>
      </c>
      <c r="O1884" s="11">
        <v>7032.3539999999994</v>
      </c>
      <c r="P1884" s="11">
        <v>9201.4600000000009</v>
      </c>
      <c r="Q1884" s="11">
        <v>12461.216</v>
      </c>
      <c r="R1884" s="12">
        <v>112965.91100000001</v>
      </c>
    </row>
    <row r="1885" spans="2:18" ht="14.25" thickBot="1" x14ac:dyDescent="0.2">
      <c r="B1885" s="2">
        <v>34</v>
      </c>
      <c r="C1885" s="86" t="s">
        <v>37</v>
      </c>
      <c r="D1885" s="87"/>
      <c r="E1885" s="87"/>
      <c r="F1885" s="87"/>
      <c r="G1885" s="87"/>
      <c r="H1885" s="87"/>
      <c r="I1885" s="87"/>
      <c r="J1885" s="87"/>
      <c r="K1885" s="87"/>
      <c r="L1885" s="87"/>
      <c r="M1885" s="87"/>
      <c r="N1885" s="87"/>
      <c r="O1885" s="87"/>
      <c r="P1885" s="87"/>
      <c r="Q1885" s="87"/>
      <c r="R1885" s="88"/>
    </row>
    <row r="1886" spans="2:18" x14ac:dyDescent="0.15">
      <c r="B1886" s="89" t="s">
        <v>37</v>
      </c>
      <c r="C1886" s="98" t="s">
        <v>55</v>
      </c>
      <c r="D1886" s="101" t="s">
        <v>2</v>
      </c>
      <c r="E1886" s="3"/>
      <c r="F1886" s="4" t="s">
        <v>76</v>
      </c>
      <c r="G1886" s="4" t="s">
        <v>56</v>
      </c>
      <c r="H1886" s="4" t="s">
        <v>57</v>
      </c>
      <c r="I1886" s="4" t="s">
        <v>58</v>
      </c>
      <c r="J1886" s="4" t="s">
        <v>59</v>
      </c>
      <c r="K1886" s="4" t="s">
        <v>60</v>
      </c>
      <c r="L1886" s="4" t="s">
        <v>61</v>
      </c>
      <c r="M1886" s="4" t="s">
        <v>62</v>
      </c>
      <c r="N1886" s="4" t="s">
        <v>63</v>
      </c>
      <c r="O1886" s="4" t="s">
        <v>64</v>
      </c>
      <c r="P1886" s="4" t="s">
        <v>65</v>
      </c>
      <c r="Q1886" s="4" t="s">
        <v>66</v>
      </c>
      <c r="R1886" s="5" t="s">
        <v>75</v>
      </c>
    </row>
    <row r="1887" spans="2:18" x14ac:dyDescent="0.15">
      <c r="B1887" s="90"/>
      <c r="C1887" s="99"/>
      <c r="D1887" s="102"/>
      <c r="E1887" s="1" t="s">
        <v>69</v>
      </c>
      <c r="F1887" s="6">
        <v>305.13200000000001</v>
      </c>
      <c r="G1887" s="6">
        <v>283.06299999999999</v>
      </c>
      <c r="H1887" s="6">
        <v>267.63499999999999</v>
      </c>
      <c r="I1887" s="6">
        <v>227.19</v>
      </c>
      <c r="J1887" s="6">
        <v>206.87299999999999</v>
      </c>
      <c r="K1887" s="6">
        <v>202.53399999999999</v>
      </c>
      <c r="L1887" s="6">
        <v>238.39699999999999</v>
      </c>
      <c r="M1887" s="6">
        <v>247.03</v>
      </c>
      <c r="N1887" s="6">
        <v>211.52199999999999</v>
      </c>
      <c r="O1887" s="6">
        <v>206.28299999999999</v>
      </c>
      <c r="P1887" s="6">
        <v>237.26499999999999</v>
      </c>
      <c r="Q1887" s="6">
        <v>310.68900000000002</v>
      </c>
      <c r="R1887" s="7">
        <v>2943.6120000000001</v>
      </c>
    </row>
    <row r="1888" spans="2:18" x14ac:dyDescent="0.15">
      <c r="B1888" s="90"/>
      <c r="C1888" s="99"/>
      <c r="D1888" s="102"/>
      <c r="E1888" s="1" t="s">
        <v>70</v>
      </c>
      <c r="F1888" s="6">
        <v>549.15</v>
      </c>
      <c r="G1888" s="6">
        <v>509.43200000000002</v>
      </c>
      <c r="H1888" s="6">
        <v>481.66699999999997</v>
      </c>
      <c r="I1888" s="6">
        <v>408.87599999999998</v>
      </c>
      <c r="J1888" s="6">
        <v>372.31200000000001</v>
      </c>
      <c r="K1888" s="6">
        <v>364.50299999999999</v>
      </c>
      <c r="L1888" s="6">
        <v>429.04599999999999</v>
      </c>
      <c r="M1888" s="6">
        <v>444.58300000000003</v>
      </c>
      <c r="N1888" s="6">
        <v>380.678</v>
      </c>
      <c r="O1888" s="6">
        <v>371.25</v>
      </c>
      <c r="P1888" s="6">
        <v>427.00900000000001</v>
      </c>
      <c r="Q1888" s="6">
        <v>559.15200000000004</v>
      </c>
      <c r="R1888" s="7">
        <v>5297.6580000000004</v>
      </c>
    </row>
    <row r="1889" spans="2:18" x14ac:dyDescent="0.15">
      <c r="B1889" s="90"/>
      <c r="C1889" s="99"/>
      <c r="D1889" s="102"/>
      <c r="E1889" s="1" t="s">
        <v>71</v>
      </c>
      <c r="F1889" s="6">
        <v>641.35199999999998</v>
      </c>
      <c r="G1889" s="6">
        <v>594.96600000000001</v>
      </c>
      <c r="H1889" s="6">
        <v>562.53800000000001</v>
      </c>
      <c r="I1889" s="6">
        <v>477.52600000000001</v>
      </c>
      <c r="J1889" s="6">
        <v>434.82299999999998</v>
      </c>
      <c r="K1889" s="6">
        <v>425.70400000000001</v>
      </c>
      <c r="L1889" s="6">
        <v>501.08199999999999</v>
      </c>
      <c r="M1889" s="6">
        <v>519.22900000000004</v>
      </c>
      <c r="N1889" s="6">
        <v>444.59399999999999</v>
      </c>
      <c r="O1889" s="6">
        <v>433.58300000000003</v>
      </c>
      <c r="P1889" s="6">
        <v>498.70400000000001</v>
      </c>
      <c r="Q1889" s="6">
        <v>653.03300000000002</v>
      </c>
      <c r="R1889" s="7">
        <v>6187.1329999999998</v>
      </c>
    </row>
    <row r="1890" spans="2:18" x14ac:dyDescent="0.15">
      <c r="B1890" s="90"/>
      <c r="C1890" s="99"/>
      <c r="D1890" s="102"/>
      <c r="E1890" s="1" t="s">
        <v>72</v>
      </c>
      <c r="F1890" s="6">
        <v>685.74900000000002</v>
      </c>
      <c r="G1890" s="6">
        <v>636.15200000000004</v>
      </c>
      <c r="H1890" s="6">
        <v>601.48</v>
      </c>
      <c r="I1890" s="6">
        <v>510.58300000000003</v>
      </c>
      <c r="J1890" s="6">
        <v>464.923</v>
      </c>
      <c r="K1890" s="6">
        <v>455.173</v>
      </c>
      <c r="L1890" s="6">
        <v>535.76900000000001</v>
      </c>
      <c r="M1890" s="6">
        <v>555.17200000000003</v>
      </c>
      <c r="N1890" s="6">
        <v>475.37099999999998</v>
      </c>
      <c r="O1890" s="6">
        <v>463.59800000000001</v>
      </c>
      <c r="P1890" s="6">
        <v>533.226</v>
      </c>
      <c r="Q1890" s="6">
        <v>698.23900000000003</v>
      </c>
      <c r="R1890" s="7">
        <v>6615.4350000000004</v>
      </c>
    </row>
    <row r="1891" spans="2:18" x14ac:dyDescent="0.15">
      <c r="B1891" s="90"/>
      <c r="C1891" s="99"/>
      <c r="D1891" s="102"/>
      <c r="E1891" s="1" t="s">
        <v>73</v>
      </c>
      <c r="F1891" s="6">
        <v>796.54600000000005</v>
      </c>
      <c r="G1891" s="6">
        <v>738.93499999999995</v>
      </c>
      <c r="H1891" s="6">
        <v>698.66099999999994</v>
      </c>
      <c r="I1891" s="6">
        <v>593.07799999999997</v>
      </c>
      <c r="J1891" s="6">
        <v>540.04100000000005</v>
      </c>
      <c r="K1891" s="6">
        <v>528.71500000000003</v>
      </c>
      <c r="L1891" s="6">
        <v>622.33399999999995</v>
      </c>
      <c r="M1891" s="6">
        <v>644.87199999999996</v>
      </c>
      <c r="N1891" s="6">
        <v>552.17700000000002</v>
      </c>
      <c r="O1891" s="6">
        <v>538.50099999999998</v>
      </c>
      <c r="P1891" s="6">
        <v>619.38</v>
      </c>
      <c r="Q1891" s="6">
        <v>811.05399999999997</v>
      </c>
      <c r="R1891" s="7">
        <v>7684.2939999999999</v>
      </c>
    </row>
    <row r="1892" spans="2:18" x14ac:dyDescent="0.15">
      <c r="B1892" s="90"/>
      <c r="C1892" s="99"/>
      <c r="D1892" s="103"/>
      <c r="E1892" s="1" t="s">
        <v>74</v>
      </c>
      <c r="F1892" s="6">
        <v>984.32799999999997</v>
      </c>
      <c r="G1892" s="6">
        <v>913.13599999999997</v>
      </c>
      <c r="H1892" s="6">
        <v>863.36800000000005</v>
      </c>
      <c r="I1892" s="6">
        <v>732.89400000000001</v>
      </c>
      <c r="J1892" s="6">
        <v>667.35400000000004</v>
      </c>
      <c r="K1892" s="6">
        <v>653.35799999999995</v>
      </c>
      <c r="L1892" s="6">
        <v>769.04600000000005</v>
      </c>
      <c r="M1892" s="6">
        <v>796.89700000000005</v>
      </c>
      <c r="N1892" s="6">
        <v>682.35</v>
      </c>
      <c r="O1892" s="6">
        <v>665.45100000000002</v>
      </c>
      <c r="P1892" s="6">
        <v>765.39599999999996</v>
      </c>
      <c r="Q1892" s="6">
        <v>1002.256</v>
      </c>
      <c r="R1892" s="7">
        <v>9495.8340000000007</v>
      </c>
    </row>
    <row r="1893" spans="2:18" x14ac:dyDescent="0.15">
      <c r="B1893" s="90"/>
      <c r="C1893" s="99"/>
      <c r="D1893" s="104" t="s">
        <v>4</v>
      </c>
      <c r="E1893" s="1"/>
      <c r="F1893" s="8" t="s">
        <v>76</v>
      </c>
      <c r="G1893" s="8" t="s">
        <v>56</v>
      </c>
      <c r="H1893" s="8" t="s">
        <v>57</v>
      </c>
      <c r="I1893" s="8" t="s">
        <v>58</v>
      </c>
      <c r="J1893" s="8" t="s">
        <v>59</v>
      </c>
      <c r="K1893" s="8" t="s">
        <v>60</v>
      </c>
      <c r="L1893" s="8" t="s">
        <v>61</v>
      </c>
      <c r="M1893" s="8" t="s">
        <v>62</v>
      </c>
      <c r="N1893" s="8" t="s">
        <v>63</v>
      </c>
      <c r="O1893" s="8" t="s">
        <v>64</v>
      </c>
      <c r="P1893" s="8" t="s">
        <v>65</v>
      </c>
      <c r="Q1893" s="8" t="s">
        <v>66</v>
      </c>
      <c r="R1893" s="9" t="s">
        <v>75</v>
      </c>
    </row>
    <row r="1894" spans="2:18" x14ac:dyDescent="0.15">
      <c r="B1894" s="90"/>
      <c r="C1894" s="99"/>
      <c r="D1894" s="102"/>
      <c r="E1894" s="1" t="s">
        <v>69</v>
      </c>
      <c r="F1894" s="6">
        <v>14.489000000000001</v>
      </c>
      <c r="G1894" s="6">
        <v>14.942</v>
      </c>
      <c r="H1894" s="6">
        <v>14.125999999999999</v>
      </c>
      <c r="I1894" s="6">
        <v>12.41</v>
      </c>
      <c r="J1894" s="6">
        <v>10.929</v>
      </c>
      <c r="K1894" s="6">
        <v>8.8800000000000008</v>
      </c>
      <c r="L1894" s="6">
        <v>7.798</v>
      </c>
      <c r="M1894" s="6">
        <v>6.7039999999999997</v>
      </c>
      <c r="N1894" s="6">
        <v>7.5679999999999996</v>
      </c>
      <c r="O1894" s="6">
        <v>9.6349999999999998</v>
      </c>
      <c r="P1894" s="6">
        <v>12.166</v>
      </c>
      <c r="Q1894" s="6">
        <v>13.542</v>
      </c>
      <c r="R1894" s="7">
        <v>133.18899999999999</v>
      </c>
    </row>
    <row r="1895" spans="2:18" x14ac:dyDescent="0.15">
      <c r="B1895" s="90"/>
      <c r="C1895" s="99"/>
      <c r="D1895" s="102"/>
      <c r="E1895" s="1" t="s">
        <v>70</v>
      </c>
      <c r="F1895" s="6">
        <v>25.294</v>
      </c>
      <c r="G1895" s="6">
        <v>26.085999999999999</v>
      </c>
      <c r="H1895" s="6">
        <v>24.661000000000001</v>
      </c>
      <c r="I1895" s="6">
        <v>21.664999999999999</v>
      </c>
      <c r="J1895" s="6">
        <v>19.079000000000001</v>
      </c>
      <c r="K1895" s="6">
        <v>15.500999999999999</v>
      </c>
      <c r="L1895" s="6">
        <v>13.613</v>
      </c>
      <c r="M1895" s="6">
        <v>11.704000000000001</v>
      </c>
      <c r="N1895" s="6">
        <v>13.211</v>
      </c>
      <c r="O1895" s="6">
        <v>16.82</v>
      </c>
      <c r="P1895" s="6">
        <v>21.239000000000001</v>
      </c>
      <c r="Q1895" s="6">
        <v>23.640999999999998</v>
      </c>
      <c r="R1895" s="7">
        <v>232.51400000000001</v>
      </c>
    </row>
    <row r="1896" spans="2:18" x14ac:dyDescent="0.15">
      <c r="B1896" s="90"/>
      <c r="C1896" s="99"/>
      <c r="D1896" s="102"/>
      <c r="E1896" s="1" t="s">
        <v>71</v>
      </c>
      <c r="F1896" s="6">
        <v>31.007000000000001</v>
      </c>
      <c r="G1896" s="6">
        <v>31.978000000000002</v>
      </c>
      <c r="H1896" s="6">
        <v>30.231999999999999</v>
      </c>
      <c r="I1896" s="6">
        <v>26.558</v>
      </c>
      <c r="J1896" s="6">
        <v>23.388999999999999</v>
      </c>
      <c r="K1896" s="6">
        <v>19.003</v>
      </c>
      <c r="L1896" s="6">
        <v>16.687999999999999</v>
      </c>
      <c r="M1896" s="6">
        <v>14.347</v>
      </c>
      <c r="N1896" s="6">
        <v>16.196000000000002</v>
      </c>
      <c r="O1896" s="6">
        <v>20.62</v>
      </c>
      <c r="P1896" s="6">
        <v>26.036999999999999</v>
      </c>
      <c r="Q1896" s="6">
        <v>28.981000000000002</v>
      </c>
      <c r="R1896" s="7">
        <v>285.03500000000003</v>
      </c>
    </row>
    <row r="1897" spans="2:18" x14ac:dyDescent="0.15">
      <c r="B1897" s="90"/>
      <c r="C1897" s="99"/>
      <c r="D1897" s="102"/>
      <c r="E1897" s="1" t="s">
        <v>72</v>
      </c>
      <c r="F1897" s="6">
        <v>33.811</v>
      </c>
      <c r="G1897" s="6">
        <v>34.869999999999997</v>
      </c>
      <c r="H1897" s="6">
        <v>32.965000000000003</v>
      </c>
      <c r="I1897" s="6">
        <v>28.96</v>
      </c>
      <c r="J1897" s="6">
        <v>25.503</v>
      </c>
      <c r="K1897" s="6">
        <v>20.721</v>
      </c>
      <c r="L1897" s="6">
        <v>18.196999999999999</v>
      </c>
      <c r="M1897" s="6">
        <v>15.645</v>
      </c>
      <c r="N1897" s="6">
        <v>17.66</v>
      </c>
      <c r="O1897" s="6">
        <v>22.484000000000002</v>
      </c>
      <c r="P1897" s="6">
        <v>28.390999999999998</v>
      </c>
      <c r="Q1897" s="6">
        <v>31.602</v>
      </c>
      <c r="R1897" s="7">
        <v>310.81</v>
      </c>
    </row>
    <row r="1898" spans="2:18" x14ac:dyDescent="0.15">
      <c r="B1898" s="90"/>
      <c r="C1898" s="99"/>
      <c r="D1898" s="102"/>
      <c r="E1898" s="1" t="s">
        <v>73</v>
      </c>
      <c r="F1898" s="6">
        <v>35.372</v>
      </c>
      <c r="G1898" s="6">
        <v>36.478999999999999</v>
      </c>
      <c r="H1898" s="6">
        <v>34.487000000000002</v>
      </c>
      <c r="I1898" s="6">
        <v>30.295999999999999</v>
      </c>
      <c r="J1898" s="6">
        <v>26.68</v>
      </c>
      <c r="K1898" s="6">
        <v>21.678000000000001</v>
      </c>
      <c r="L1898" s="6">
        <v>19.036999999999999</v>
      </c>
      <c r="M1898" s="6">
        <v>16.367000000000001</v>
      </c>
      <c r="N1898" s="6">
        <v>18.475000000000001</v>
      </c>
      <c r="O1898" s="6">
        <v>23.521999999999998</v>
      </c>
      <c r="P1898" s="6">
        <v>29.702000000000002</v>
      </c>
      <c r="Q1898" s="6">
        <v>33.06</v>
      </c>
      <c r="R1898" s="7">
        <v>325.15300000000002</v>
      </c>
    </row>
    <row r="1899" spans="2:18" x14ac:dyDescent="0.15">
      <c r="B1899" s="90"/>
      <c r="C1899" s="99"/>
      <c r="D1899" s="103"/>
      <c r="E1899" s="1" t="s">
        <v>74</v>
      </c>
      <c r="F1899" s="6">
        <v>35.031999999999996</v>
      </c>
      <c r="G1899" s="6">
        <v>36.128</v>
      </c>
      <c r="H1899" s="6">
        <v>34.155000000000001</v>
      </c>
      <c r="I1899" s="6">
        <v>30.004999999999999</v>
      </c>
      <c r="J1899" s="6">
        <v>26.423999999999999</v>
      </c>
      <c r="K1899" s="6">
        <v>21.469000000000001</v>
      </c>
      <c r="L1899" s="6">
        <v>18.853999999999999</v>
      </c>
      <c r="M1899" s="6">
        <v>16.209</v>
      </c>
      <c r="N1899" s="6">
        <v>18.297999999999998</v>
      </c>
      <c r="O1899" s="6">
        <v>23.295000000000002</v>
      </c>
      <c r="P1899" s="6">
        <v>29.416</v>
      </c>
      <c r="Q1899" s="6">
        <v>32.741999999999997</v>
      </c>
      <c r="R1899" s="7">
        <v>322.02600000000001</v>
      </c>
    </row>
    <row r="1900" spans="2:18" x14ac:dyDescent="0.15">
      <c r="B1900" s="90"/>
      <c r="C1900" s="99"/>
      <c r="D1900" s="104" t="s">
        <v>6</v>
      </c>
      <c r="E1900" s="1"/>
      <c r="F1900" s="8" t="s">
        <v>76</v>
      </c>
      <c r="G1900" s="8" t="s">
        <v>56</v>
      </c>
      <c r="H1900" s="8" t="s">
        <v>57</v>
      </c>
      <c r="I1900" s="8" t="s">
        <v>58</v>
      </c>
      <c r="J1900" s="8" t="s">
        <v>59</v>
      </c>
      <c r="K1900" s="8" t="s">
        <v>60</v>
      </c>
      <c r="L1900" s="8" t="s">
        <v>61</v>
      </c>
      <c r="M1900" s="8" t="s">
        <v>62</v>
      </c>
      <c r="N1900" s="8" t="s">
        <v>63</v>
      </c>
      <c r="O1900" s="8" t="s">
        <v>64</v>
      </c>
      <c r="P1900" s="8" t="s">
        <v>65</v>
      </c>
      <c r="Q1900" s="8" t="s">
        <v>66</v>
      </c>
      <c r="R1900" s="9" t="s">
        <v>75</v>
      </c>
    </row>
    <row r="1901" spans="2:18" x14ac:dyDescent="0.15">
      <c r="B1901" s="90"/>
      <c r="C1901" s="99"/>
      <c r="D1901" s="102"/>
      <c r="E1901" s="1" t="s">
        <v>69</v>
      </c>
      <c r="F1901" s="6">
        <v>6.64</v>
      </c>
      <c r="G1901" s="6">
        <v>6.8479999999999999</v>
      </c>
      <c r="H1901" s="6">
        <v>6.4740000000000002</v>
      </c>
      <c r="I1901" s="6">
        <v>5.6870000000000003</v>
      </c>
      <c r="J1901" s="6">
        <v>5.0090000000000003</v>
      </c>
      <c r="K1901" s="6">
        <v>4.069</v>
      </c>
      <c r="L1901" s="6">
        <v>3.5739999999999998</v>
      </c>
      <c r="M1901" s="6">
        <v>3.073</v>
      </c>
      <c r="N1901" s="6">
        <v>3.468</v>
      </c>
      <c r="O1901" s="6">
        <v>4.4160000000000004</v>
      </c>
      <c r="P1901" s="6">
        <v>5.5759999999999996</v>
      </c>
      <c r="Q1901" s="6">
        <v>6.2060000000000004</v>
      </c>
      <c r="R1901" s="7">
        <v>61.04</v>
      </c>
    </row>
    <row r="1902" spans="2:18" x14ac:dyDescent="0.15">
      <c r="B1902" s="90"/>
      <c r="C1902" s="99"/>
      <c r="D1902" s="102"/>
      <c r="E1902" s="1" t="s">
        <v>70</v>
      </c>
      <c r="F1902" s="6">
        <v>11.590999999999999</v>
      </c>
      <c r="G1902" s="6">
        <v>11.954000000000001</v>
      </c>
      <c r="H1902" s="6">
        <v>11.301</v>
      </c>
      <c r="I1902" s="6">
        <v>9.9280000000000008</v>
      </c>
      <c r="J1902" s="6">
        <v>8.7430000000000003</v>
      </c>
      <c r="K1902" s="6">
        <v>7.1040000000000001</v>
      </c>
      <c r="L1902" s="6">
        <v>6.2380000000000004</v>
      </c>
      <c r="M1902" s="6">
        <v>5.3630000000000004</v>
      </c>
      <c r="N1902" s="6">
        <v>6.0540000000000003</v>
      </c>
      <c r="O1902" s="6">
        <v>7.7080000000000002</v>
      </c>
      <c r="P1902" s="6">
        <v>9.7330000000000005</v>
      </c>
      <c r="Q1902" s="6">
        <v>10.834</v>
      </c>
      <c r="R1902" s="7">
        <v>106.551</v>
      </c>
    </row>
    <row r="1903" spans="2:18" x14ac:dyDescent="0.15">
      <c r="B1903" s="90"/>
      <c r="C1903" s="99"/>
      <c r="D1903" s="102"/>
      <c r="E1903" s="1" t="s">
        <v>71</v>
      </c>
      <c r="F1903" s="6">
        <v>14.207000000000001</v>
      </c>
      <c r="G1903" s="6">
        <v>14.651999999999999</v>
      </c>
      <c r="H1903" s="6">
        <v>13.852</v>
      </c>
      <c r="I1903" s="6">
        <v>12.169</v>
      </c>
      <c r="J1903" s="6">
        <v>10.715999999999999</v>
      </c>
      <c r="K1903" s="6">
        <v>8.7070000000000007</v>
      </c>
      <c r="L1903" s="6">
        <v>7.6459999999999999</v>
      </c>
      <c r="M1903" s="6">
        <v>6.5739999999999998</v>
      </c>
      <c r="N1903" s="6">
        <v>7.4210000000000003</v>
      </c>
      <c r="O1903" s="6">
        <v>9.4480000000000004</v>
      </c>
      <c r="P1903" s="6">
        <v>11.93</v>
      </c>
      <c r="Q1903" s="6">
        <v>13.279</v>
      </c>
      <c r="R1903" s="7">
        <v>130.601</v>
      </c>
    </row>
    <row r="1904" spans="2:18" x14ac:dyDescent="0.15">
      <c r="B1904" s="90"/>
      <c r="C1904" s="99"/>
      <c r="D1904" s="102"/>
      <c r="E1904" s="1" t="s">
        <v>72</v>
      </c>
      <c r="F1904" s="6">
        <v>15.497999999999999</v>
      </c>
      <c r="G1904" s="6">
        <v>15.983000000000001</v>
      </c>
      <c r="H1904" s="6">
        <v>15.11</v>
      </c>
      <c r="I1904" s="6">
        <v>13.273999999999999</v>
      </c>
      <c r="J1904" s="6">
        <v>11.69</v>
      </c>
      <c r="K1904" s="6">
        <v>9.4979999999999993</v>
      </c>
      <c r="L1904" s="6">
        <v>8.3409999999999993</v>
      </c>
      <c r="M1904" s="6">
        <v>7.1710000000000003</v>
      </c>
      <c r="N1904" s="6">
        <v>8.0950000000000006</v>
      </c>
      <c r="O1904" s="6">
        <v>10.305999999999999</v>
      </c>
      <c r="P1904" s="6">
        <v>13.013999999999999</v>
      </c>
      <c r="Q1904" s="6">
        <v>14.484999999999999</v>
      </c>
      <c r="R1904" s="7">
        <v>142.464</v>
      </c>
    </row>
    <row r="1905" spans="2:18" x14ac:dyDescent="0.15">
      <c r="B1905" s="90"/>
      <c r="C1905" s="99"/>
      <c r="D1905" s="102"/>
      <c r="E1905" s="1" t="s">
        <v>73</v>
      </c>
      <c r="F1905" s="6">
        <v>16.213999999999999</v>
      </c>
      <c r="G1905" s="6">
        <v>16.721</v>
      </c>
      <c r="H1905" s="6">
        <v>15.808</v>
      </c>
      <c r="I1905" s="6">
        <v>13.887</v>
      </c>
      <c r="J1905" s="6">
        <v>12.23</v>
      </c>
      <c r="K1905" s="6">
        <v>9.9359999999999999</v>
      </c>
      <c r="L1905" s="6">
        <v>8.7260000000000009</v>
      </c>
      <c r="M1905" s="6">
        <v>7.5019999999999998</v>
      </c>
      <c r="N1905" s="6">
        <v>8.4689999999999994</v>
      </c>
      <c r="O1905" s="6">
        <v>10.782</v>
      </c>
      <c r="P1905" s="6">
        <v>13.615</v>
      </c>
      <c r="Q1905" s="6">
        <v>15.154</v>
      </c>
      <c r="R1905" s="7">
        <v>149.042</v>
      </c>
    </row>
    <row r="1906" spans="2:18" x14ac:dyDescent="0.15">
      <c r="B1906" s="90"/>
      <c r="C1906" s="99"/>
      <c r="D1906" s="103"/>
      <c r="E1906" s="1" t="s">
        <v>74</v>
      </c>
      <c r="F1906" s="6">
        <v>16.061</v>
      </c>
      <c r="G1906" s="6">
        <v>16.564</v>
      </c>
      <c r="H1906" s="6">
        <v>15.659000000000001</v>
      </c>
      <c r="I1906" s="6">
        <v>13.756</v>
      </c>
      <c r="J1906" s="6">
        <v>12.115</v>
      </c>
      <c r="K1906" s="6">
        <v>9.843</v>
      </c>
      <c r="L1906" s="6">
        <v>8.6440000000000001</v>
      </c>
      <c r="M1906" s="6">
        <v>7.4320000000000004</v>
      </c>
      <c r="N1906" s="6">
        <v>8.3889999999999993</v>
      </c>
      <c r="O1906" s="6">
        <v>10.68</v>
      </c>
      <c r="P1906" s="6">
        <v>13.486000000000001</v>
      </c>
      <c r="Q1906" s="6">
        <v>15.010999999999999</v>
      </c>
      <c r="R1906" s="7">
        <v>147.63999999999999</v>
      </c>
    </row>
    <row r="1907" spans="2:18" x14ac:dyDescent="0.15">
      <c r="B1907" s="90"/>
      <c r="C1907" s="99"/>
      <c r="D1907" s="104" t="s">
        <v>8</v>
      </c>
      <c r="E1907" s="1"/>
      <c r="F1907" s="8" t="s">
        <v>76</v>
      </c>
      <c r="G1907" s="8" t="s">
        <v>56</v>
      </c>
      <c r="H1907" s="8" t="s">
        <v>57</v>
      </c>
      <c r="I1907" s="8" t="s">
        <v>58</v>
      </c>
      <c r="J1907" s="8" t="s">
        <v>59</v>
      </c>
      <c r="K1907" s="8" t="s">
        <v>60</v>
      </c>
      <c r="L1907" s="8" t="s">
        <v>61</v>
      </c>
      <c r="M1907" s="8" t="s">
        <v>62</v>
      </c>
      <c r="N1907" s="8" t="s">
        <v>63</v>
      </c>
      <c r="O1907" s="8" t="s">
        <v>64</v>
      </c>
      <c r="P1907" s="8" t="s">
        <v>65</v>
      </c>
      <c r="Q1907" s="8" t="s">
        <v>66</v>
      </c>
      <c r="R1907" s="9" t="s">
        <v>75</v>
      </c>
    </row>
    <row r="1908" spans="2:18" x14ac:dyDescent="0.15">
      <c r="B1908" s="90"/>
      <c r="C1908" s="99"/>
      <c r="D1908" s="102"/>
      <c r="E1908" s="1" t="s">
        <v>69</v>
      </c>
      <c r="F1908" s="6">
        <v>18.79</v>
      </c>
      <c r="G1908" s="6">
        <v>15.066000000000001</v>
      </c>
      <c r="H1908" s="6">
        <v>14.942</v>
      </c>
      <c r="I1908" s="6">
        <v>6.2320000000000002</v>
      </c>
      <c r="J1908" s="6">
        <v>2.879</v>
      </c>
      <c r="K1908" s="6">
        <v>1.796</v>
      </c>
      <c r="L1908" s="6">
        <v>0.98099999999999998</v>
      </c>
      <c r="M1908" s="6">
        <v>0.92400000000000004</v>
      </c>
      <c r="N1908" s="6">
        <v>1.643</v>
      </c>
      <c r="O1908" s="6">
        <v>1.8280000000000001</v>
      </c>
      <c r="P1908" s="6">
        <v>7.9660000000000002</v>
      </c>
      <c r="Q1908" s="6">
        <v>14.862</v>
      </c>
      <c r="R1908" s="7">
        <v>87.906999999999996</v>
      </c>
    </row>
    <row r="1909" spans="2:18" x14ac:dyDescent="0.15">
      <c r="B1909" s="90"/>
      <c r="C1909" s="99"/>
      <c r="D1909" s="102"/>
      <c r="E1909" s="1" t="s">
        <v>70</v>
      </c>
      <c r="F1909" s="6">
        <v>45.505000000000003</v>
      </c>
      <c r="G1909" s="6">
        <v>36.484999999999999</v>
      </c>
      <c r="H1909" s="6">
        <v>36.186</v>
      </c>
      <c r="I1909" s="6">
        <v>15.092000000000001</v>
      </c>
      <c r="J1909" s="6">
        <v>6.9710000000000001</v>
      </c>
      <c r="K1909" s="6">
        <v>4.3499999999999996</v>
      </c>
      <c r="L1909" s="6">
        <v>2.3759999999999999</v>
      </c>
      <c r="M1909" s="6">
        <v>2.238</v>
      </c>
      <c r="N1909" s="6">
        <v>3.9790000000000001</v>
      </c>
      <c r="O1909" s="6">
        <v>4.4269999999999996</v>
      </c>
      <c r="P1909" s="6">
        <v>19.291</v>
      </c>
      <c r="Q1909" s="6">
        <v>35.991</v>
      </c>
      <c r="R1909" s="7">
        <v>212.89099999999999</v>
      </c>
    </row>
    <row r="1910" spans="2:18" x14ac:dyDescent="0.15">
      <c r="B1910" s="90"/>
      <c r="C1910" s="99"/>
      <c r="D1910" s="102"/>
      <c r="E1910" s="1" t="s">
        <v>71</v>
      </c>
      <c r="F1910" s="6">
        <v>46.591999999999999</v>
      </c>
      <c r="G1910" s="6">
        <v>37.356999999999999</v>
      </c>
      <c r="H1910" s="6">
        <v>37.049999999999997</v>
      </c>
      <c r="I1910" s="6">
        <v>15.452999999999999</v>
      </c>
      <c r="J1910" s="6">
        <v>7.1379999999999999</v>
      </c>
      <c r="K1910" s="6">
        <v>4.4539999999999997</v>
      </c>
      <c r="L1910" s="6">
        <v>2.4329999999999998</v>
      </c>
      <c r="M1910" s="6">
        <v>2.2909999999999999</v>
      </c>
      <c r="N1910" s="6">
        <v>4.0739999999999998</v>
      </c>
      <c r="O1910" s="6">
        <v>4.532</v>
      </c>
      <c r="P1910" s="6">
        <v>19.751999999999999</v>
      </c>
      <c r="Q1910" s="6">
        <v>36.850999999999999</v>
      </c>
      <c r="R1910" s="7">
        <v>217.97399999999999</v>
      </c>
    </row>
    <row r="1911" spans="2:18" x14ac:dyDescent="0.15">
      <c r="B1911" s="90"/>
      <c r="C1911" s="99"/>
      <c r="D1911" s="102"/>
      <c r="E1911" s="1" t="s">
        <v>72</v>
      </c>
      <c r="F1911" s="6">
        <v>42.628999999999998</v>
      </c>
      <c r="G1911" s="6">
        <v>34.18</v>
      </c>
      <c r="H1911" s="6">
        <v>33.899000000000001</v>
      </c>
      <c r="I1911" s="6">
        <v>14.138999999999999</v>
      </c>
      <c r="J1911" s="6">
        <v>6.5309999999999997</v>
      </c>
      <c r="K1911" s="6">
        <v>4.0750000000000002</v>
      </c>
      <c r="L1911" s="6">
        <v>2.226</v>
      </c>
      <c r="M1911" s="6">
        <v>2.0960000000000001</v>
      </c>
      <c r="N1911" s="6">
        <v>3.7269999999999999</v>
      </c>
      <c r="O1911" s="6">
        <v>4.1470000000000002</v>
      </c>
      <c r="P1911" s="6">
        <v>18.071999999999999</v>
      </c>
      <c r="Q1911" s="6">
        <v>33.716999999999999</v>
      </c>
      <c r="R1911" s="7">
        <v>199.43600000000001</v>
      </c>
    </row>
    <row r="1912" spans="2:18" x14ac:dyDescent="0.15">
      <c r="B1912" s="90"/>
      <c r="C1912" s="99"/>
      <c r="D1912" s="102"/>
      <c r="E1912" s="1" t="s">
        <v>73</v>
      </c>
      <c r="F1912" s="6">
        <v>57.052</v>
      </c>
      <c r="G1912" s="6">
        <v>45.743000000000002</v>
      </c>
      <c r="H1912" s="6">
        <v>45.368000000000002</v>
      </c>
      <c r="I1912" s="6">
        <v>18.922000000000001</v>
      </c>
      <c r="J1912" s="6">
        <v>8.74</v>
      </c>
      <c r="K1912" s="6">
        <v>5.4539999999999997</v>
      </c>
      <c r="L1912" s="6">
        <v>2.9790000000000001</v>
      </c>
      <c r="M1912" s="6">
        <v>2.8050000000000002</v>
      </c>
      <c r="N1912" s="6">
        <v>4.9880000000000004</v>
      </c>
      <c r="O1912" s="6">
        <v>5.55</v>
      </c>
      <c r="P1912" s="6">
        <v>24.186</v>
      </c>
      <c r="Q1912" s="6">
        <v>45.124000000000002</v>
      </c>
      <c r="R1912" s="7">
        <v>266.911</v>
      </c>
    </row>
    <row r="1913" spans="2:18" ht="14.25" thickBot="1" x14ac:dyDescent="0.2">
      <c r="B1913" s="90"/>
      <c r="C1913" s="100"/>
      <c r="D1913" s="105"/>
      <c r="E1913" s="10" t="s">
        <v>74</v>
      </c>
      <c r="F1913" s="11">
        <v>85.13</v>
      </c>
      <c r="G1913" s="11">
        <v>68.257000000000005</v>
      </c>
      <c r="H1913" s="11">
        <v>67.695999999999998</v>
      </c>
      <c r="I1913" s="11">
        <v>28.234999999999999</v>
      </c>
      <c r="J1913" s="11">
        <v>13.042</v>
      </c>
      <c r="K1913" s="11">
        <v>8.1379999999999999</v>
      </c>
      <c r="L1913" s="11">
        <v>4.4450000000000003</v>
      </c>
      <c r="M1913" s="11">
        <v>4.1859999999999999</v>
      </c>
      <c r="N1913" s="11">
        <v>7.4429999999999996</v>
      </c>
      <c r="O1913" s="11">
        <v>8.2810000000000006</v>
      </c>
      <c r="P1913" s="11">
        <v>36.090000000000003</v>
      </c>
      <c r="Q1913" s="11">
        <v>67.331999999999994</v>
      </c>
      <c r="R1913" s="12">
        <v>398.274</v>
      </c>
    </row>
    <row r="1914" spans="2:18" x14ac:dyDescent="0.15">
      <c r="B1914" s="90"/>
      <c r="C1914" s="98" t="s">
        <v>67</v>
      </c>
      <c r="D1914" s="101" t="s">
        <v>2</v>
      </c>
      <c r="E1914" s="3"/>
      <c r="F1914" s="4" t="s">
        <v>76</v>
      </c>
      <c r="G1914" s="4" t="s">
        <v>56</v>
      </c>
      <c r="H1914" s="4" t="s">
        <v>57</v>
      </c>
      <c r="I1914" s="4" t="s">
        <v>58</v>
      </c>
      <c r="J1914" s="4" t="s">
        <v>59</v>
      </c>
      <c r="K1914" s="4" t="s">
        <v>60</v>
      </c>
      <c r="L1914" s="4" t="s">
        <v>61</v>
      </c>
      <c r="M1914" s="4" t="s">
        <v>62</v>
      </c>
      <c r="N1914" s="4" t="s">
        <v>63</v>
      </c>
      <c r="O1914" s="4" t="s">
        <v>64</v>
      </c>
      <c r="P1914" s="4" t="s">
        <v>65</v>
      </c>
      <c r="Q1914" s="4" t="s">
        <v>66</v>
      </c>
      <c r="R1914" s="5" t="s">
        <v>75</v>
      </c>
    </row>
    <row r="1915" spans="2:18" x14ac:dyDescent="0.15">
      <c r="B1915" s="90"/>
      <c r="C1915" s="99"/>
      <c r="D1915" s="102"/>
      <c r="E1915" s="1" t="s">
        <v>69</v>
      </c>
      <c r="F1915" s="6">
        <v>2978.0880000000002</v>
      </c>
      <c r="G1915" s="6">
        <v>2762.6950000000002</v>
      </c>
      <c r="H1915" s="6">
        <v>2612.1179999999999</v>
      </c>
      <c r="I1915" s="6">
        <v>2217.3739999999998</v>
      </c>
      <c r="J1915" s="6">
        <v>2019.08</v>
      </c>
      <c r="K1915" s="6">
        <v>1976.732</v>
      </c>
      <c r="L1915" s="6">
        <v>2326.7550000000001</v>
      </c>
      <c r="M1915" s="6">
        <v>2411.0129999999999</v>
      </c>
      <c r="N1915" s="6">
        <v>2064.4549999999999</v>
      </c>
      <c r="O1915" s="6">
        <v>2013.3219999999999</v>
      </c>
      <c r="P1915" s="6">
        <v>2315.7060000000001</v>
      </c>
      <c r="Q1915" s="6">
        <v>3032.3249999999998</v>
      </c>
      <c r="R1915" s="7">
        <v>28729.652999999998</v>
      </c>
    </row>
    <row r="1916" spans="2:18" x14ac:dyDescent="0.15">
      <c r="B1916" s="90"/>
      <c r="C1916" s="99"/>
      <c r="D1916" s="102"/>
      <c r="E1916" s="1" t="s">
        <v>70</v>
      </c>
      <c r="F1916" s="6">
        <v>5359.7039999999997</v>
      </c>
      <c r="G1916" s="6">
        <v>4972.0559999999996</v>
      </c>
      <c r="H1916" s="6">
        <v>4701.07</v>
      </c>
      <c r="I1916" s="6">
        <v>3990.63</v>
      </c>
      <c r="J1916" s="6">
        <v>3633.7649999999999</v>
      </c>
      <c r="K1916" s="6">
        <v>3557.549</v>
      </c>
      <c r="L1916" s="6">
        <v>4187.4889999999996</v>
      </c>
      <c r="M1916" s="6">
        <v>4339.13</v>
      </c>
      <c r="N1916" s="6">
        <v>3715.4169999999999</v>
      </c>
      <c r="O1916" s="6">
        <v>3623.4</v>
      </c>
      <c r="P1916" s="6">
        <v>4167.6080000000002</v>
      </c>
      <c r="Q1916" s="6">
        <v>5457.3239999999996</v>
      </c>
      <c r="R1916" s="7">
        <v>51705.142</v>
      </c>
    </row>
    <row r="1917" spans="2:18" x14ac:dyDescent="0.15">
      <c r="B1917" s="90"/>
      <c r="C1917" s="99"/>
      <c r="D1917" s="102"/>
      <c r="E1917" s="1" t="s">
        <v>71</v>
      </c>
      <c r="F1917" s="6">
        <v>6259.5959999999995</v>
      </c>
      <c r="G1917" s="6">
        <v>5806.8680000000004</v>
      </c>
      <c r="H1917" s="6">
        <v>5490.3710000000001</v>
      </c>
      <c r="I1917" s="6">
        <v>4660.6540000000005</v>
      </c>
      <c r="J1917" s="6">
        <v>4243.8720000000003</v>
      </c>
      <c r="K1917" s="6">
        <v>4154.8710000000001</v>
      </c>
      <c r="L1917" s="6">
        <v>4890.5600000000004</v>
      </c>
      <c r="M1917" s="6">
        <v>5067.6750000000002</v>
      </c>
      <c r="N1917" s="6">
        <v>4339.2370000000001</v>
      </c>
      <c r="O1917" s="6">
        <v>4231.7700000000004</v>
      </c>
      <c r="P1917" s="6">
        <v>4867.3509999999997</v>
      </c>
      <c r="Q1917" s="6">
        <v>6373.6019999999999</v>
      </c>
      <c r="R1917" s="7">
        <v>60386.417999999998</v>
      </c>
    </row>
    <row r="1918" spans="2:18" x14ac:dyDescent="0.15">
      <c r="B1918" s="90"/>
      <c r="C1918" s="99"/>
      <c r="D1918" s="102"/>
      <c r="E1918" s="1" t="s">
        <v>72</v>
      </c>
      <c r="F1918" s="6">
        <v>6692.91</v>
      </c>
      <c r="G1918" s="6">
        <v>6208.8440000000001</v>
      </c>
      <c r="H1918" s="6">
        <v>5870.4449999999997</v>
      </c>
      <c r="I1918" s="6">
        <v>4983.29</v>
      </c>
      <c r="J1918" s="6">
        <v>4537.6480000000001</v>
      </c>
      <c r="K1918" s="6">
        <v>4442.4880000000003</v>
      </c>
      <c r="L1918" s="6">
        <v>5229.1049999999996</v>
      </c>
      <c r="M1918" s="6">
        <v>5418.4790000000003</v>
      </c>
      <c r="N1918" s="6">
        <v>4639.6210000000001</v>
      </c>
      <c r="O1918" s="6">
        <v>4524.7160000000003</v>
      </c>
      <c r="P1918" s="6">
        <v>5204.2860000000001</v>
      </c>
      <c r="Q1918" s="6">
        <v>6814.8130000000001</v>
      </c>
      <c r="R1918" s="7">
        <v>64566.646000000001</v>
      </c>
    </row>
    <row r="1919" spans="2:18" x14ac:dyDescent="0.15">
      <c r="B1919" s="90"/>
      <c r="C1919" s="99"/>
      <c r="D1919" s="102"/>
      <c r="E1919" s="1" t="s">
        <v>73</v>
      </c>
      <c r="F1919" s="6">
        <v>7774.2889999999998</v>
      </c>
      <c r="G1919" s="6">
        <v>7212.0060000000003</v>
      </c>
      <c r="H1919" s="6">
        <v>6818.9309999999996</v>
      </c>
      <c r="I1919" s="6">
        <v>5788.4409999999998</v>
      </c>
      <c r="J1919" s="6">
        <v>5270.8</v>
      </c>
      <c r="K1919" s="6">
        <v>5160.2579999999998</v>
      </c>
      <c r="L1919" s="6">
        <v>6073.98</v>
      </c>
      <c r="M1919" s="6">
        <v>6293.951</v>
      </c>
      <c r="N1919" s="6">
        <v>5389.2479999999996</v>
      </c>
      <c r="O1919" s="6">
        <v>5255.77</v>
      </c>
      <c r="P1919" s="6">
        <v>6045.1490000000003</v>
      </c>
      <c r="Q1919" s="6">
        <v>7915.8869999999997</v>
      </c>
      <c r="R1919" s="7">
        <v>74998.709000000003</v>
      </c>
    </row>
    <row r="1920" spans="2:18" x14ac:dyDescent="0.15">
      <c r="B1920" s="90"/>
      <c r="C1920" s="99"/>
      <c r="D1920" s="103"/>
      <c r="E1920" s="1" t="s">
        <v>74</v>
      </c>
      <c r="F1920" s="6">
        <v>9607.0409999999993</v>
      </c>
      <c r="G1920" s="6">
        <v>8912.2070000000003</v>
      </c>
      <c r="H1920" s="6">
        <v>8426.4719999999998</v>
      </c>
      <c r="I1920" s="6">
        <v>7153.0450000000001</v>
      </c>
      <c r="J1920" s="6">
        <v>6513.375</v>
      </c>
      <c r="K1920" s="6">
        <v>6376.7740000000003</v>
      </c>
      <c r="L1920" s="6">
        <v>7505.8890000000001</v>
      </c>
      <c r="M1920" s="6">
        <v>7777.7150000000001</v>
      </c>
      <c r="N1920" s="6">
        <v>6659.7359999999999</v>
      </c>
      <c r="O1920" s="6">
        <v>6494.8019999999997</v>
      </c>
      <c r="P1920" s="6">
        <v>7470.2650000000003</v>
      </c>
      <c r="Q1920" s="6">
        <v>9782.0190000000002</v>
      </c>
      <c r="R1920" s="7">
        <v>92679.34</v>
      </c>
    </row>
    <row r="1921" spans="2:18" x14ac:dyDescent="0.15">
      <c r="B1921" s="90"/>
      <c r="C1921" s="99"/>
      <c r="D1921" s="104" t="s">
        <v>27</v>
      </c>
      <c r="E1921" s="1"/>
      <c r="F1921" s="8" t="s">
        <v>76</v>
      </c>
      <c r="G1921" s="8" t="s">
        <v>56</v>
      </c>
      <c r="H1921" s="8" t="s">
        <v>57</v>
      </c>
      <c r="I1921" s="8" t="s">
        <v>58</v>
      </c>
      <c r="J1921" s="8" t="s">
        <v>59</v>
      </c>
      <c r="K1921" s="8" t="s">
        <v>60</v>
      </c>
      <c r="L1921" s="8" t="s">
        <v>61</v>
      </c>
      <c r="M1921" s="8" t="s">
        <v>62</v>
      </c>
      <c r="N1921" s="8" t="s">
        <v>63</v>
      </c>
      <c r="O1921" s="8" t="s">
        <v>64</v>
      </c>
      <c r="P1921" s="8" t="s">
        <v>65</v>
      </c>
      <c r="Q1921" s="8" t="s">
        <v>66</v>
      </c>
      <c r="R1921" s="9" t="s">
        <v>75</v>
      </c>
    </row>
    <row r="1922" spans="2:18" x14ac:dyDescent="0.15">
      <c r="B1922" s="90"/>
      <c r="C1922" s="99"/>
      <c r="D1922" s="102"/>
      <c r="E1922" s="1" t="s">
        <v>69</v>
      </c>
      <c r="F1922" s="6">
        <v>667.16</v>
      </c>
      <c r="G1922" s="6">
        <v>688.01900000000001</v>
      </c>
      <c r="H1922" s="6">
        <v>650.44600000000003</v>
      </c>
      <c r="I1922" s="6">
        <v>571.43100000000004</v>
      </c>
      <c r="J1922" s="6">
        <v>503.23700000000002</v>
      </c>
      <c r="K1922" s="6">
        <v>408.88799999999998</v>
      </c>
      <c r="L1922" s="6">
        <v>359.06700000000001</v>
      </c>
      <c r="M1922" s="6">
        <v>308.69200000000001</v>
      </c>
      <c r="N1922" s="6">
        <v>348.476</v>
      </c>
      <c r="O1922" s="6">
        <v>443.65300000000002</v>
      </c>
      <c r="P1922" s="6">
        <v>560.19600000000003</v>
      </c>
      <c r="Q1922" s="6">
        <v>623.55499999999995</v>
      </c>
      <c r="R1922" s="7">
        <v>6132.8209999999999</v>
      </c>
    </row>
    <row r="1923" spans="2:18" x14ac:dyDescent="0.15">
      <c r="B1923" s="90"/>
      <c r="C1923" s="99"/>
      <c r="D1923" s="102"/>
      <c r="E1923" s="1" t="s">
        <v>70</v>
      </c>
      <c r="F1923" s="6">
        <v>1164.6880000000001</v>
      </c>
      <c r="G1923" s="6">
        <v>1201.1559999999999</v>
      </c>
      <c r="H1923" s="6">
        <v>1135.54</v>
      </c>
      <c r="I1923" s="6">
        <v>997.58699999999999</v>
      </c>
      <c r="J1923" s="6">
        <v>878.51199999999994</v>
      </c>
      <c r="K1923" s="6">
        <v>713.75900000000001</v>
      </c>
      <c r="L1923" s="6">
        <v>626.82399999999996</v>
      </c>
      <c r="M1923" s="6">
        <v>538.92200000000003</v>
      </c>
      <c r="N1923" s="6">
        <v>608.31399999999996</v>
      </c>
      <c r="O1923" s="6">
        <v>774.49400000000003</v>
      </c>
      <c r="P1923" s="6">
        <v>977.971</v>
      </c>
      <c r="Q1923" s="6">
        <v>1088.5730000000001</v>
      </c>
      <c r="R1923" s="7">
        <v>10706.34</v>
      </c>
    </row>
    <row r="1924" spans="2:18" x14ac:dyDescent="0.15">
      <c r="B1924" s="90"/>
      <c r="C1924" s="99"/>
      <c r="D1924" s="102"/>
      <c r="E1924" s="1" t="s">
        <v>71</v>
      </c>
      <c r="F1924" s="6">
        <v>1427.748</v>
      </c>
      <c r="G1924" s="6">
        <v>1472.4590000000001</v>
      </c>
      <c r="H1924" s="6">
        <v>1392.0630000000001</v>
      </c>
      <c r="I1924" s="6">
        <v>1222.8900000000001</v>
      </c>
      <c r="J1924" s="6">
        <v>1076.97</v>
      </c>
      <c r="K1924" s="6">
        <v>875.01199999999994</v>
      </c>
      <c r="L1924" s="6">
        <v>768.41600000000005</v>
      </c>
      <c r="M1924" s="6">
        <v>660.62199999999996</v>
      </c>
      <c r="N1924" s="6">
        <v>745.76099999999997</v>
      </c>
      <c r="O1924" s="6">
        <v>949.46900000000005</v>
      </c>
      <c r="P1924" s="6">
        <v>1198.9000000000001</v>
      </c>
      <c r="Q1924" s="6">
        <v>1334.4590000000001</v>
      </c>
      <c r="R1924" s="7">
        <v>13124.722</v>
      </c>
    </row>
    <row r="1925" spans="2:18" x14ac:dyDescent="0.15">
      <c r="B1925" s="90"/>
      <c r="C1925" s="99"/>
      <c r="D1925" s="102"/>
      <c r="E1925" s="1" t="s">
        <v>72</v>
      </c>
      <c r="F1925" s="6">
        <v>1556.8610000000001</v>
      </c>
      <c r="G1925" s="6">
        <v>1605.624</v>
      </c>
      <c r="H1925" s="6">
        <v>1517.9059999999999</v>
      </c>
      <c r="I1925" s="6">
        <v>1333.492</v>
      </c>
      <c r="J1925" s="6">
        <v>1174.3109999999999</v>
      </c>
      <c r="K1925" s="6">
        <v>954.11900000000003</v>
      </c>
      <c r="L1925" s="6">
        <v>837.899</v>
      </c>
      <c r="M1925" s="6">
        <v>720.39</v>
      </c>
      <c r="N1925" s="6">
        <v>813.17200000000003</v>
      </c>
      <c r="O1925" s="6">
        <v>1035.298</v>
      </c>
      <c r="P1925" s="6">
        <v>1307.2919999999999</v>
      </c>
      <c r="Q1925" s="6">
        <v>1455.146</v>
      </c>
      <c r="R1925" s="7">
        <v>14311.557000000001</v>
      </c>
    </row>
    <row r="1926" spans="2:18" x14ac:dyDescent="0.15">
      <c r="B1926" s="90"/>
      <c r="C1926" s="99"/>
      <c r="D1926" s="102"/>
      <c r="E1926" s="1" t="s">
        <v>73</v>
      </c>
      <c r="F1926" s="6">
        <v>1628.739</v>
      </c>
      <c r="G1926" s="6">
        <v>1679.712</v>
      </c>
      <c r="H1926" s="6">
        <v>1587.9880000000001</v>
      </c>
      <c r="I1926" s="6">
        <v>1395.01</v>
      </c>
      <c r="J1926" s="6">
        <v>1228.5070000000001</v>
      </c>
      <c r="K1926" s="6">
        <v>998.18499999999995</v>
      </c>
      <c r="L1926" s="6">
        <v>876.57799999999997</v>
      </c>
      <c r="M1926" s="6">
        <v>753.63499999999999</v>
      </c>
      <c r="N1926" s="6">
        <v>850.7</v>
      </c>
      <c r="O1926" s="6">
        <v>1083.0940000000001</v>
      </c>
      <c r="P1926" s="6">
        <v>1367.6579999999999</v>
      </c>
      <c r="Q1926" s="6">
        <v>1522.2809999999999</v>
      </c>
      <c r="R1926" s="7">
        <v>14971.995000000001</v>
      </c>
    </row>
    <row r="1927" spans="2:18" x14ac:dyDescent="0.15">
      <c r="B1927" s="90"/>
      <c r="C1927" s="99"/>
      <c r="D1927" s="103"/>
      <c r="E1927" s="1" t="s">
        <v>74</v>
      </c>
      <c r="F1927" s="6">
        <v>1613.0830000000001</v>
      </c>
      <c r="G1927" s="6">
        <v>1663.55</v>
      </c>
      <c r="H1927" s="6">
        <v>1572.701</v>
      </c>
      <c r="I1927" s="6">
        <v>1381.61</v>
      </c>
      <c r="J1927" s="6">
        <v>1216.72</v>
      </c>
      <c r="K1927" s="6">
        <v>988.56200000000001</v>
      </c>
      <c r="L1927" s="6">
        <v>868.15099999999995</v>
      </c>
      <c r="M1927" s="6">
        <v>746.36</v>
      </c>
      <c r="N1927" s="6">
        <v>842.55</v>
      </c>
      <c r="O1927" s="6">
        <v>1072.6420000000001</v>
      </c>
      <c r="P1927" s="6">
        <v>1354.489</v>
      </c>
      <c r="Q1927" s="6">
        <v>1507.6379999999999</v>
      </c>
      <c r="R1927" s="7">
        <v>14828.009</v>
      </c>
    </row>
    <row r="1928" spans="2:18" x14ac:dyDescent="0.15">
      <c r="B1928" s="90"/>
      <c r="C1928" s="99"/>
      <c r="D1928" s="104" t="s">
        <v>8</v>
      </c>
      <c r="E1928" s="1"/>
      <c r="F1928" s="8" t="s">
        <v>76</v>
      </c>
      <c r="G1928" s="8" t="s">
        <v>56</v>
      </c>
      <c r="H1928" s="8" t="s">
        <v>57</v>
      </c>
      <c r="I1928" s="8" t="s">
        <v>58</v>
      </c>
      <c r="J1928" s="8" t="s">
        <v>59</v>
      </c>
      <c r="K1928" s="8" t="s">
        <v>60</v>
      </c>
      <c r="L1928" s="8" t="s">
        <v>61</v>
      </c>
      <c r="M1928" s="8" t="s">
        <v>62</v>
      </c>
      <c r="N1928" s="8" t="s">
        <v>63</v>
      </c>
      <c r="O1928" s="8" t="s">
        <v>64</v>
      </c>
      <c r="P1928" s="8" t="s">
        <v>65</v>
      </c>
      <c r="Q1928" s="8" t="s">
        <v>66</v>
      </c>
      <c r="R1928" s="9" t="s">
        <v>75</v>
      </c>
    </row>
    <row r="1929" spans="2:18" x14ac:dyDescent="0.15">
      <c r="B1929" s="90"/>
      <c r="C1929" s="99"/>
      <c r="D1929" s="102"/>
      <c r="E1929" s="1" t="s">
        <v>69</v>
      </c>
      <c r="F1929" s="6">
        <v>689.59299999999996</v>
      </c>
      <c r="G1929" s="6">
        <v>552.92200000000003</v>
      </c>
      <c r="H1929" s="6">
        <v>548.37099999999998</v>
      </c>
      <c r="I1929" s="6">
        <v>228.714</v>
      </c>
      <c r="J1929" s="6">
        <v>105.65900000000001</v>
      </c>
      <c r="K1929" s="6">
        <v>65.912999999999997</v>
      </c>
      <c r="L1929" s="6">
        <v>36.003</v>
      </c>
      <c r="M1929" s="6">
        <v>33.911000000000001</v>
      </c>
      <c r="N1929" s="6">
        <v>60.298000000000002</v>
      </c>
      <c r="O1929" s="6">
        <v>67.087999999999994</v>
      </c>
      <c r="P1929" s="6">
        <v>292.35199999999998</v>
      </c>
      <c r="Q1929" s="6">
        <v>545.43499999999995</v>
      </c>
      <c r="R1929" s="7">
        <v>3226.1869999999999</v>
      </c>
    </row>
    <row r="1930" spans="2:18" x14ac:dyDescent="0.15">
      <c r="B1930" s="90"/>
      <c r="C1930" s="99"/>
      <c r="D1930" s="102"/>
      <c r="E1930" s="1" t="s">
        <v>70</v>
      </c>
      <c r="F1930" s="6">
        <v>1670.0340000000001</v>
      </c>
      <c r="G1930" s="6">
        <v>1339</v>
      </c>
      <c r="H1930" s="6">
        <v>1328.0260000000001</v>
      </c>
      <c r="I1930" s="6">
        <v>553.87599999999998</v>
      </c>
      <c r="J1930" s="6">
        <v>255.83600000000001</v>
      </c>
      <c r="K1930" s="6">
        <v>159.64500000000001</v>
      </c>
      <c r="L1930" s="6">
        <v>87.198999999999998</v>
      </c>
      <c r="M1930" s="6">
        <v>82.135000000000005</v>
      </c>
      <c r="N1930" s="6">
        <v>146.029</v>
      </c>
      <c r="O1930" s="6">
        <v>162.471</v>
      </c>
      <c r="P1930" s="6">
        <v>707.98</v>
      </c>
      <c r="Q1930" s="6">
        <v>1320.87</v>
      </c>
      <c r="R1930" s="7">
        <v>7813.1</v>
      </c>
    </row>
    <row r="1931" spans="2:18" x14ac:dyDescent="0.15">
      <c r="B1931" s="90"/>
      <c r="C1931" s="99"/>
      <c r="D1931" s="102"/>
      <c r="E1931" s="1" t="s">
        <v>71</v>
      </c>
      <c r="F1931" s="6">
        <v>1709.9259999999999</v>
      </c>
      <c r="G1931" s="6">
        <v>1371.002</v>
      </c>
      <c r="H1931" s="6">
        <v>1359.7349999999999</v>
      </c>
      <c r="I1931" s="6">
        <v>567.125</v>
      </c>
      <c r="J1931" s="6">
        <v>261.96499999999997</v>
      </c>
      <c r="K1931" s="6">
        <v>163.46199999999999</v>
      </c>
      <c r="L1931" s="6">
        <v>89.290999999999997</v>
      </c>
      <c r="M1931" s="6">
        <v>84.08</v>
      </c>
      <c r="N1931" s="6">
        <v>149.51599999999999</v>
      </c>
      <c r="O1931" s="6">
        <v>166.32400000000001</v>
      </c>
      <c r="P1931" s="6">
        <v>724.89800000000002</v>
      </c>
      <c r="Q1931" s="6">
        <v>1352.432</v>
      </c>
      <c r="R1931" s="7">
        <v>7999.6459999999997</v>
      </c>
    </row>
    <row r="1932" spans="2:18" x14ac:dyDescent="0.15">
      <c r="B1932" s="90"/>
      <c r="C1932" s="99"/>
      <c r="D1932" s="102"/>
      <c r="E1932" s="1" t="s">
        <v>72</v>
      </c>
      <c r="F1932" s="6">
        <v>1564.4839999999999</v>
      </c>
      <c r="G1932" s="6">
        <v>1254.4059999999999</v>
      </c>
      <c r="H1932" s="6">
        <v>1244.0930000000001</v>
      </c>
      <c r="I1932" s="6">
        <v>518.90099999999995</v>
      </c>
      <c r="J1932" s="6">
        <v>239.68799999999999</v>
      </c>
      <c r="K1932" s="6">
        <v>149.553</v>
      </c>
      <c r="L1932" s="6">
        <v>81.694000000000003</v>
      </c>
      <c r="M1932" s="6">
        <v>76.923000000000002</v>
      </c>
      <c r="N1932" s="6">
        <v>136.78100000000001</v>
      </c>
      <c r="O1932" s="6">
        <v>152.19499999999999</v>
      </c>
      <c r="P1932" s="6">
        <v>663.24199999999996</v>
      </c>
      <c r="Q1932" s="6">
        <v>1237.414</v>
      </c>
      <c r="R1932" s="7">
        <v>7319.3010000000004</v>
      </c>
    </row>
    <row r="1933" spans="2:18" x14ac:dyDescent="0.15">
      <c r="B1933" s="90"/>
      <c r="C1933" s="99"/>
      <c r="D1933" s="102"/>
      <c r="E1933" s="1" t="s">
        <v>73</v>
      </c>
      <c r="F1933" s="6">
        <v>2093.808</v>
      </c>
      <c r="G1933" s="6">
        <v>1678.768</v>
      </c>
      <c r="H1933" s="6">
        <v>1665.0060000000001</v>
      </c>
      <c r="I1933" s="6">
        <v>694.43700000000001</v>
      </c>
      <c r="J1933" s="6">
        <v>320.75799999999998</v>
      </c>
      <c r="K1933" s="6">
        <v>200.16200000000001</v>
      </c>
      <c r="L1933" s="6">
        <v>109.32899999999999</v>
      </c>
      <c r="M1933" s="6">
        <v>102.944</v>
      </c>
      <c r="N1933" s="6">
        <v>183.06</v>
      </c>
      <c r="O1933" s="6">
        <v>203.685</v>
      </c>
      <c r="P1933" s="6">
        <v>887.62599999999998</v>
      </c>
      <c r="Q1933" s="6">
        <v>1656.0509999999999</v>
      </c>
      <c r="R1933" s="7">
        <v>9795.634</v>
      </c>
    </row>
    <row r="1934" spans="2:18" x14ac:dyDescent="0.15">
      <c r="B1934" s="90"/>
      <c r="C1934" s="99"/>
      <c r="D1934" s="103"/>
      <c r="E1934" s="1" t="s">
        <v>74</v>
      </c>
      <c r="F1934" s="6">
        <v>3124.2710000000002</v>
      </c>
      <c r="G1934" s="6">
        <v>2505.0320000000002</v>
      </c>
      <c r="H1934" s="6">
        <v>2484.4430000000002</v>
      </c>
      <c r="I1934" s="6">
        <v>1036.2249999999999</v>
      </c>
      <c r="J1934" s="6">
        <v>478.64100000000002</v>
      </c>
      <c r="K1934" s="6">
        <v>298.66500000000002</v>
      </c>
      <c r="L1934" s="6">
        <v>163.13200000000001</v>
      </c>
      <c r="M1934" s="6">
        <v>153.626</v>
      </c>
      <c r="N1934" s="6">
        <v>273.15800000000002</v>
      </c>
      <c r="O1934" s="6">
        <v>303.91300000000001</v>
      </c>
      <c r="P1934" s="6">
        <v>1324.5029999999999</v>
      </c>
      <c r="Q1934" s="6">
        <v>2471.0839999999998</v>
      </c>
      <c r="R1934" s="7">
        <v>14616.656000000001</v>
      </c>
    </row>
    <row r="1935" spans="2:18" x14ac:dyDescent="0.15">
      <c r="B1935" s="90"/>
      <c r="C1935" s="99"/>
      <c r="D1935" s="104" t="s">
        <v>68</v>
      </c>
      <c r="E1935" s="1"/>
      <c r="F1935" s="8" t="s">
        <v>76</v>
      </c>
      <c r="G1935" s="8" t="s">
        <v>56</v>
      </c>
      <c r="H1935" s="8" t="s">
        <v>57</v>
      </c>
      <c r="I1935" s="8" t="s">
        <v>58</v>
      </c>
      <c r="J1935" s="8" t="s">
        <v>59</v>
      </c>
      <c r="K1935" s="8" t="s">
        <v>60</v>
      </c>
      <c r="L1935" s="8" t="s">
        <v>61</v>
      </c>
      <c r="M1935" s="8" t="s">
        <v>62</v>
      </c>
      <c r="N1935" s="8" t="s">
        <v>63</v>
      </c>
      <c r="O1935" s="8" t="s">
        <v>64</v>
      </c>
      <c r="P1935" s="8" t="s">
        <v>65</v>
      </c>
      <c r="Q1935" s="8" t="s">
        <v>66</v>
      </c>
      <c r="R1935" s="9" t="s">
        <v>75</v>
      </c>
    </row>
    <row r="1936" spans="2:18" x14ac:dyDescent="0.15">
      <c r="B1936" s="90"/>
      <c r="C1936" s="99"/>
      <c r="D1936" s="102"/>
      <c r="E1936" s="1" t="s">
        <v>69</v>
      </c>
      <c r="F1936" s="6">
        <v>4334.8410000000003</v>
      </c>
      <c r="G1936" s="6">
        <v>4003.636</v>
      </c>
      <c r="H1936" s="6">
        <v>3810.9349999999999</v>
      </c>
      <c r="I1936" s="6">
        <v>3017.5189999999998</v>
      </c>
      <c r="J1936" s="6">
        <v>2627.9760000000001</v>
      </c>
      <c r="K1936" s="6">
        <v>2451.5329999999999</v>
      </c>
      <c r="L1936" s="6">
        <v>2721.8250000000003</v>
      </c>
      <c r="M1936" s="6">
        <v>2753.616</v>
      </c>
      <c r="N1936" s="6">
        <v>2473.2290000000003</v>
      </c>
      <c r="O1936" s="6">
        <v>2524.0630000000001</v>
      </c>
      <c r="P1936" s="6">
        <v>3168.2539999999999</v>
      </c>
      <c r="Q1936" s="6">
        <v>4201.3149999999996</v>
      </c>
      <c r="R1936" s="7">
        <v>38088.661</v>
      </c>
    </row>
    <row r="1937" spans="2:18" x14ac:dyDescent="0.15">
      <c r="B1937" s="90"/>
      <c r="C1937" s="99"/>
      <c r="D1937" s="102"/>
      <c r="E1937" s="1" t="s">
        <v>70</v>
      </c>
      <c r="F1937" s="6">
        <v>8194.4259999999995</v>
      </c>
      <c r="G1937" s="6">
        <v>7512.2119999999995</v>
      </c>
      <c r="H1937" s="6">
        <v>7164.6359999999995</v>
      </c>
      <c r="I1937" s="6">
        <v>5542.0930000000008</v>
      </c>
      <c r="J1937" s="6">
        <v>4768.1130000000003</v>
      </c>
      <c r="K1937" s="6">
        <v>4430.9530000000004</v>
      </c>
      <c r="L1937" s="6">
        <v>4901.5119999999988</v>
      </c>
      <c r="M1937" s="6">
        <v>4960.1869999999999</v>
      </c>
      <c r="N1937" s="6">
        <v>4469.76</v>
      </c>
      <c r="O1937" s="6">
        <v>4560.3649999999998</v>
      </c>
      <c r="P1937" s="6">
        <v>5853.5589999999993</v>
      </c>
      <c r="Q1937" s="6">
        <v>7866.7669999999998</v>
      </c>
      <c r="R1937" s="7">
        <v>70224.582000000009</v>
      </c>
    </row>
    <row r="1938" spans="2:18" x14ac:dyDescent="0.15">
      <c r="B1938" s="90"/>
      <c r="C1938" s="99"/>
      <c r="D1938" s="102"/>
      <c r="E1938" s="1" t="s">
        <v>71</v>
      </c>
      <c r="F1938" s="6">
        <v>9397.2699999999986</v>
      </c>
      <c r="G1938" s="6">
        <v>8650.3289999999997</v>
      </c>
      <c r="H1938" s="6">
        <v>8242.1689999999999</v>
      </c>
      <c r="I1938" s="6">
        <v>6450.6690000000008</v>
      </c>
      <c r="J1938" s="6">
        <v>5582.8070000000007</v>
      </c>
      <c r="K1938" s="6">
        <v>5193.3449999999993</v>
      </c>
      <c r="L1938" s="6">
        <v>5748.2670000000007</v>
      </c>
      <c r="M1938" s="6">
        <v>5812.3770000000004</v>
      </c>
      <c r="N1938" s="6">
        <v>5234.5139999999992</v>
      </c>
      <c r="O1938" s="6">
        <v>5347.5630000000001</v>
      </c>
      <c r="P1938" s="6">
        <v>6791.1490000000003</v>
      </c>
      <c r="Q1938" s="6">
        <v>9060.4930000000004</v>
      </c>
      <c r="R1938" s="7">
        <v>81510.785999999993</v>
      </c>
    </row>
    <row r="1939" spans="2:18" x14ac:dyDescent="0.15">
      <c r="B1939" s="90"/>
      <c r="C1939" s="99"/>
      <c r="D1939" s="102"/>
      <c r="E1939" s="1" t="s">
        <v>72</v>
      </c>
      <c r="F1939" s="6">
        <v>9814.255000000001</v>
      </c>
      <c r="G1939" s="6">
        <v>9068.8739999999998</v>
      </c>
      <c r="H1939" s="6">
        <v>8632.4439999999995</v>
      </c>
      <c r="I1939" s="6">
        <v>6835.683</v>
      </c>
      <c r="J1939" s="6">
        <v>5951.6469999999999</v>
      </c>
      <c r="K1939" s="6">
        <v>5546.16</v>
      </c>
      <c r="L1939" s="6">
        <v>6148.6980000000003</v>
      </c>
      <c r="M1939" s="6">
        <v>6215.7920000000004</v>
      </c>
      <c r="N1939" s="6">
        <v>5589.5739999999996</v>
      </c>
      <c r="O1939" s="6">
        <v>5712.2089999999998</v>
      </c>
      <c r="P1939" s="6">
        <v>7174.82</v>
      </c>
      <c r="Q1939" s="6">
        <v>9507.3730000000014</v>
      </c>
      <c r="R1939" s="7">
        <v>86197.504000000015</v>
      </c>
    </row>
    <row r="1940" spans="2:18" x14ac:dyDescent="0.15">
      <c r="B1940" s="90"/>
      <c r="C1940" s="99"/>
      <c r="D1940" s="102"/>
      <c r="E1940" s="1" t="s">
        <v>73</v>
      </c>
      <c r="F1940" s="6">
        <v>11496.835999999999</v>
      </c>
      <c r="G1940" s="6">
        <v>10570.486000000001</v>
      </c>
      <c r="H1940" s="6">
        <v>10071.924999999999</v>
      </c>
      <c r="I1940" s="6">
        <v>7877.8879999999999</v>
      </c>
      <c r="J1940" s="6">
        <v>6820.0650000000005</v>
      </c>
      <c r="K1940" s="6">
        <v>6358.6049999999996</v>
      </c>
      <c r="L1940" s="6">
        <v>7059.8869999999988</v>
      </c>
      <c r="M1940" s="6">
        <v>7150.5300000000007</v>
      </c>
      <c r="N1940" s="6">
        <v>6423.0079999999998</v>
      </c>
      <c r="O1940" s="6">
        <v>6542.5490000000009</v>
      </c>
      <c r="P1940" s="6">
        <v>8300.4330000000009</v>
      </c>
      <c r="Q1940" s="6">
        <v>11094.218999999999</v>
      </c>
      <c r="R1940" s="7">
        <v>99766.338000000003</v>
      </c>
    </row>
    <row r="1941" spans="2:18" ht="14.25" thickBot="1" x14ac:dyDescent="0.2">
      <c r="B1941" s="91"/>
      <c r="C1941" s="100"/>
      <c r="D1941" s="105"/>
      <c r="E1941" s="10" t="s">
        <v>74</v>
      </c>
      <c r="F1941" s="11">
        <v>14344.395</v>
      </c>
      <c r="G1941" s="11">
        <v>13080.789000000001</v>
      </c>
      <c r="H1941" s="11">
        <v>12483.615999999998</v>
      </c>
      <c r="I1941" s="11">
        <v>9570.880000000001</v>
      </c>
      <c r="J1941" s="11">
        <v>8208.7360000000008</v>
      </c>
      <c r="K1941" s="11">
        <v>7664.0010000000002</v>
      </c>
      <c r="L1941" s="11">
        <v>8537.1720000000005</v>
      </c>
      <c r="M1941" s="11">
        <v>8677.7010000000009</v>
      </c>
      <c r="N1941" s="11">
        <v>7775.4440000000004</v>
      </c>
      <c r="O1941" s="11">
        <v>7871.357</v>
      </c>
      <c r="P1941" s="11">
        <v>10149.257000000001</v>
      </c>
      <c r="Q1941" s="11">
        <v>13760.740999999998</v>
      </c>
      <c r="R1941" s="12">
        <v>122124.005</v>
      </c>
    </row>
    <row r="1942" spans="2:18" ht="14.25" thickBot="1" x14ac:dyDescent="0.2">
      <c r="B1942" s="2">
        <v>35</v>
      </c>
      <c r="C1942" s="86" t="s">
        <v>38</v>
      </c>
      <c r="D1942" s="87"/>
      <c r="E1942" s="87"/>
      <c r="F1942" s="87"/>
      <c r="G1942" s="87"/>
      <c r="H1942" s="87"/>
      <c r="I1942" s="87"/>
      <c r="J1942" s="87"/>
      <c r="K1942" s="87"/>
      <c r="L1942" s="87"/>
      <c r="M1942" s="87"/>
      <c r="N1942" s="87"/>
      <c r="O1942" s="87"/>
      <c r="P1942" s="87"/>
      <c r="Q1942" s="87"/>
      <c r="R1942" s="88"/>
    </row>
    <row r="1943" spans="2:18" x14ac:dyDescent="0.15">
      <c r="B1943" s="89" t="s">
        <v>38</v>
      </c>
      <c r="C1943" s="92" t="s">
        <v>55</v>
      </c>
      <c r="D1943" s="95" t="s">
        <v>2</v>
      </c>
      <c r="E1943" s="3"/>
      <c r="F1943" s="4" t="s">
        <v>76</v>
      </c>
      <c r="G1943" s="4" t="s">
        <v>56</v>
      </c>
      <c r="H1943" s="4" t="s">
        <v>57</v>
      </c>
      <c r="I1943" s="4" t="s">
        <v>58</v>
      </c>
      <c r="J1943" s="4" t="s">
        <v>59</v>
      </c>
      <c r="K1943" s="4" t="s">
        <v>60</v>
      </c>
      <c r="L1943" s="4" t="s">
        <v>61</v>
      </c>
      <c r="M1943" s="4" t="s">
        <v>62</v>
      </c>
      <c r="N1943" s="4" t="s">
        <v>63</v>
      </c>
      <c r="O1943" s="4" t="s">
        <v>64</v>
      </c>
      <c r="P1943" s="4" t="s">
        <v>65</v>
      </c>
      <c r="Q1943" s="4" t="s">
        <v>66</v>
      </c>
      <c r="R1943" s="5" t="s">
        <v>75</v>
      </c>
    </row>
    <row r="1944" spans="2:18" x14ac:dyDescent="0.15">
      <c r="B1944" s="90"/>
      <c r="C1944" s="93"/>
      <c r="D1944" s="96"/>
      <c r="E1944" s="1" t="s">
        <v>69</v>
      </c>
      <c r="F1944" s="6">
        <v>281.19299999999998</v>
      </c>
      <c r="G1944" s="6">
        <v>261.51</v>
      </c>
      <c r="H1944" s="6">
        <v>256.13499999999999</v>
      </c>
      <c r="I1944" s="6">
        <v>208.45</v>
      </c>
      <c r="J1944" s="6">
        <v>176.61199999999999</v>
      </c>
      <c r="K1944" s="6">
        <v>183.86500000000001</v>
      </c>
      <c r="L1944" s="6">
        <v>238.27</v>
      </c>
      <c r="M1944" s="6">
        <v>269.947</v>
      </c>
      <c r="N1944" s="6">
        <v>203.797</v>
      </c>
      <c r="O1944" s="6">
        <v>189.12100000000001</v>
      </c>
      <c r="P1944" s="6">
        <v>198.458</v>
      </c>
      <c r="Q1944" s="6">
        <v>272.94400000000002</v>
      </c>
      <c r="R1944" s="7">
        <v>2740.3</v>
      </c>
    </row>
    <row r="1945" spans="2:18" x14ac:dyDescent="0.15">
      <c r="B1945" s="90"/>
      <c r="C1945" s="93"/>
      <c r="D1945" s="96"/>
      <c r="E1945" s="1" t="s">
        <v>70</v>
      </c>
      <c r="F1945" s="6">
        <v>506.06700000000001</v>
      </c>
      <c r="G1945" s="6">
        <v>470.642</v>
      </c>
      <c r="H1945" s="6">
        <v>460.971</v>
      </c>
      <c r="I1945" s="6">
        <v>375.15</v>
      </c>
      <c r="J1945" s="6">
        <v>317.851</v>
      </c>
      <c r="K1945" s="6">
        <v>330.904</v>
      </c>
      <c r="L1945" s="6">
        <v>428.81700000000001</v>
      </c>
      <c r="M1945" s="6">
        <v>485.82600000000002</v>
      </c>
      <c r="N1945" s="6">
        <v>366.77600000000001</v>
      </c>
      <c r="O1945" s="6">
        <v>340.363</v>
      </c>
      <c r="P1945" s="6">
        <v>357.16699999999997</v>
      </c>
      <c r="Q1945" s="6">
        <v>491.221</v>
      </c>
      <c r="R1945" s="7">
        <v>4931.7550000000001</v>
      </c>
    </row>
    <row r="1946" spans="2:18" x14ac:dyDescent="0.15">
      <c r="B1946" s="90"/>
      <c r="C1946" s="93"/>
      <c r="D1946" s="96"/>
      <c r="E1946" s="1" t="s">
        <v>71</v>
      </c>
      <c r="F1946" s="6">
        <v>591.03499999999997</v>
      </c>
      <c r="G1946" s="6">
        <v>549.66300000000001</v>
      </c>
      <c r="H1946" s="6">
        <v>538.36699999999996</v>
      </c>
      <c r="I1946" s="6">
        <v>438.13799999999998</v>
      </c>
      <c r="J1946" s="6">
        <v>371.21800000000002</v>
      </c>
      <c r="K1946" s="6">
        <v>386.46199999999999</v>
      </c>
      <c r="L1946" s="6">
        <v>500.81599999999997</v>
      </c>
      <c r="M1946" s="6">
        <v>567.39700000000005</v>
      </c>
      <c r="N1946" s="6">
        <v>428.358</v>
      </c>
      <c r="O1946" s="6">
        <v>397.51</v>
      </c>
      <c r="P1946" s="6">
        <v>417.13499999999999</v>
      </c>
      <c r="Q1946" s="6">
        <v>573.69600000000003</v>
      </c>
      <c r="R1946" s="7">
        <v>5759.7950000000001</v>
      </c>
    </row>
    <row r="1947" spans="2:18" x14ac:dyDescent="0.15">
      <c r="B1947" s="90"/>
      <c r="C1947" s="93"/>
      <c r="D1947" s="96"/>
      <c r="E1947" s="1" t="s">
        <v>72</v>
      </c>
      <c r="F1947" s="6">
        <v>631.94899999999996</v>
      </c>
      <c r="G1947" s="6">
        <v>587.71299999999997</v>
      </c>
      <c r="H1947" s="6">
        <v>575.63599999999997</v>
      </c>
      <c r="I1947" s="6">
        <v>468.46800000000002</v>
      </c>
      <c r="J1947" s="6">
        <v>396.91500000000002</v>
      </c>
      <c r="K1947" s="6">
        <v>413.21499999999997</v>
      </c>
      <c r="L1947" s="6">
        <v>535.48500000000001</v>
      </c>
      <c r="M1947" s="6">
        <v>606.67399999999998</v>
      </c>
      <c r="N1947" s="6">
        <v>458.01</v>
      </c>
      <c r="O1947" s="6">
        <v>425.02800000000002</v>
      </c>
      <c r="P1947" s="6">
        <v>446.01100000000002</v>
      </c>
      <c r="Q1947" s="6">
        <v>613.41</v>
      </c>
      <c r="R1947" s="7">
        <v>6158.5150000000003</v>
      </c>
    </row>
    <row r="1948" spans="2:18" x14ac:dyDescent="0.15">
      <c r="B1948" s="90"/>
      <c r="C1948" s="93"/>
      <c r="D1948" s="96"/>
      <c r="E1948" s="1" t="s">
        <v>73</v>
      </c>
      <c r="F1948" s="6">
        <v>734.05399999999997</v>
      </c>
      <c r="G1948" s="6">
        <v>682.67</v>
      </c>
      <c r="H1948" s="6">
        <v>668.64099999999996</v>
      </c>
      <c r="I1948" s="6">
        <v>544.15899999999999</v>
      </c>
      <c r="J1948" s="6">
        <v>461.04500000000002</v>
      </c>
      <c r="K1948" s="6">
        <v>479.97800000000001</v>
      </c>
      <c r="L1948" s="6">
        <v>622.00300000000004</v>
      </c>
      <c r="M1948" s="6">
        <v>704.69500000000005</v>
      </c>
      <c r="N1948" s="6">
        <v>532.01099999999997</v>
      </c>
      <c r="O1948" s="6">
        <v>493.69900000000001</v>
      </c>
      <c r="P1948" s="6">
        <v>518.07399999999996</v>
      </c>
      <c r="Q1948" s="6">
        <v>712.51900000000001</v>
      </c>
      <c r="R1948" s="7">
        <v>7153.549</v>
      </c>
    </row>
    <row r="1949" spans="2:18" x14ac:dyDescent="0.15">
      <c r="B1949" s="90"/>
      <c r="C1949" s="93"/>
      <c r="D1949" s="96"/>
      <c r="E1949" s="1" t="s">
        <v>74</v>
      </c>
      <c r="F1949" s="6">
        <v>907.10400000000004</v>
      </c>
      <c r="G1949" s="6">
        <v>843.60699999999997</v>
      </c>
      <c r="H1949" s="6">
        <v>826.27099999999996</v>
      </c>
      <c r="I1949" s="6">
        <v>672.44200000000001</v>
      </c>
      <c r="J1949" s="6">
        <v>569.73400000000004</v>
      </c>
      <c r="K1949" s="6">
        <v>593.13099999999997</v>
      </c>
      <c r="L1949" s="6">
        <v>768.63800000000003</v>
      </c>
      <c r="M1949" s="6">
        <v>870.82399999999996</v>
      </c>
      <c r="N1949" s="6">
        <v>657.43100000000004</v>
      </c>
      <c r="O1949" s="6">
        <v>610.08699999999999</v>
      </c>
      <c r="P1949" s="6">
        <v>640.20699999999999</v>
      </c>
      <c r="Q1949" s="6">
        <v>880.49300000000005</v>
      </c>
      <c r="R1949" s="7">
        <v>8839.9670000000006</v>
      </c>
    </row>
    <row r="1950" spans="2:18" x14ac:dyDescent="0.15">
      <c r="B1950" s="90"/>
      <c r="C1950" s="93"/>
      <c r="D1950" s="96" t="s">
        <v>4</v>
      </c>
      <c r="E1950" s="1"/>
      <c r="F1950" s="8" t="s">
        <v>76</v>
      </c>
      <c r="G1950" s="8" t="s">
        <v>56</v>
      </c>
      <c r="H1950" s="8" t="s">
        <v>57</v>
      </c>
      <c r="I1950" s="8" t="s">
        <v>58</v>
      </c>
      <c r="J1950" s="8" t="s">
        <v>59</v>
      </c>
      <c r="K1950" s="8" t="s">
        <v>60</v>
      </c>
      <c r="L1950" s="8" t="s">
        <v>61</v>
      </c>
      <c r="M1950" s="8" t="s">
        <v>62</v>
      </c>
      <c r="N1950" s="8" t="s">
        <v>63</v>
      </c>
      <c r="O1950" s="8" t="s">
        <v>64</v>
      </c>
      <c r="P1950" s="8" t="s">
        <v>65</v>
      </c>
      <c r="Q1950" s="8" t="s">
        <v>66</v>
      </c>
      <c r="R1950" s="9" t="s">
        <v>75</v>
      </c>
    </row>
    <row r="1951" spans="2:18" x14ac:dyDescent="0.15">
      <c r="B1951" s="90"/>
      <c r="C1951" s="93"/>
      <c r="D1951" s="96"/>
      <c r="E1951" s="1" t="s">
        <v>69</v>
      </c>
      <c r="F1951" s="6">
        <v>15.858000000000001</v>
      </c>
      <c r="G1951" s="6">
        <v>15.792999999999999</v>
      </c>
      <c r="H1951" s="6">
        <v>14.462999999999999</v>
      </c>
      <c r="I1951" s="6">
        <v>13.699</v>
      </c>
      <c r="J1951" s="6">
        <v>10.515000000000001</v>
      </c>
      <c r="K1951" s="6">
        <v>9.4209999999999994</v>
      </c>
      <c r="L1951" s="6">
        <v>7.9989999999999997</v>
      </c>
      <c r="M1951" s="6">
        <v>6.6989999999999998</v>
      </c>
      <c r="N1951" s="6">
        <v>7.0350000000000001</v>
      </c>
      <c r="O1951" s="6">
        <v>9.3819999999999997</v>
      </c>
      <c r="P1951" s="6">
        <v>11.978999999999999</v>
      </c>
      <c r="Q1951" s="6">
        <v>15.927</v>
      </c>
      <c r="R1951" s="7">
        <v>138.76900000000001</v>
      </c>
    </row>
    <row r="1952" spans="2:18" x14ac:dyDescent="0.15">
      <c r="B1952" s="90"/>
      <c r="C1952" s="93"/>
      <c r="D1952" s="96"/>
      <c r="E1952" s="1" t="s">
        <v>70</v>
      </c>
      <c r="F1952" s="6">
        <v>27.684000000000001</v>
      </c>
      <c r="G1952" s="6">
        <v>27.57</v>
      </c>
      <c r="H1952" s="6">
        <v>25.25</v>
      </c>
      <c r="I1952" s="6">
        <v>23.914999999999999</v>
      </c>
      <c r="J1952" s="6">
        <v>18.356999999999999</v>
      </c>
      <c r="K1952" s="6">
        <v>16.446999999999999</v>
      </c>
      <c r="L1952" s="6">
        <v>13.962999999999999</v>
      </c>
      <c r="M1952" s="6">
        <v>11.694000000000001</v>
      </c>
      <c r="N1952" s="6">
        <v>12.281000000000001</v>
      </c>
      <c r="O1952" s="6">
        <v>16.379000000000001</v>
      </c>
      <c r="P1952" s="6">
        <v>20.911999999999999</v>
      </c>
      <c r="Q1952" s="6">
        <v>27.803999999999998</v>
      </c>
      <c r="R1952" s="7">
        <v>242.256</v>
      </c>
    </row>
    <row r="1953" spans="2:18" x14ac:dyDescent="0.15">
      <c r="B1953" s="90"/>
      <c r="C1953" s="93"/>
      <c r="D1953" s="96"/>
      <c r="E1953" s="1" t="s">
        <v>71</v>
      </c>
      <c r="F1953" s="6">
        <v>33.936999999999998</v>
      </c>
      <c r="G1953" s="6">
        <v>33.796999999999997</v>
      </c>
      <c r="H1953" s="6">
        <v>30.952999999999999</v>
      </c>
      <c r="I1953" s="6">
        <v>29.317</v>
      </c>
      <c r="J1953" s="6">
        <v>22.504000000000001</v>
      </c>
      <c r="K1953" s="6">
        <v>20.161999999999999</v>
      </c>
      <c r="L1953" s="6">
        <v>17.117999999999999</v>
      </c>
      <c r="M1953" s="6">
        <v>14.336</v>
      </c>
      <c r="N1953" s="6">
        <v>15.055</v>
      </c>
      <c r="O1953" s="6">
        <v>20.079000000000001</v>
      </c>
      <c r="P1953" s="6">
        <v>25.635000000000002</v>
      </c>
      <c r="Q1953" s="6">
        <v>34.084000000000003</v>
      </c>
      <c r="R1953" s="7">
        <v>296.97699999999998</v>
      </c>
    </row>
    <row r="1954" spans="2:18" x14ac:dyDescent="0.15">
      <c r="B1954" s="90"/>
      <c r="C1954" s="93"/>
      <c r="D1954" s="96"/>
      <c r="E1954" s="1" t="s">
        <v>72</v>
      </c>
      <c r="F1954" s="6">
        <v>37.006</v>
      </c>
      <c r="G1954" s="6">
        <v>36.853999999999999</v>
      </c>
      <c r="H1954" s="6">
        <v>33.752000000000002</v>
      </c>
      <c r="I1954" s="6">
        <v>31.968</v>
      </c>
      <c r="J1954" s="6">
        <v>24.539000000000001</v>
      </c>
      <c r="K1954" s="6">
        <v>21.984999999999999</v>
      </c>
      <c r="L1954" s="6">
        <v>18.664999999999999</v>
      </c>
      <c r="M1954" s="6">
        <v>15.632</v>
      </c>
      <c r="N1954" s="6">
        <v>16.416</v>
      </c>
      <c r="O1954" s="6">
        <v>21.893999999999998</v>
      </c>
      <c r="P1954" s="6">
        <v>27.952999999999999</v>
      </c>
      <c r="Q1954" s="6">
        <v>37.167000000000002</v>
      </c>
      <c r="R1954" s="7">
        <v>323.83199999999999</v>
      </c>
    </row>
    <row r="1955" spans="2:18" x14ac:dyDescent="0.15">
      <c r="B1955" s="90"/>
      <c r="C1955" s="93"/>
      <c r="D1955" s="96"/>
      <c r="E1955" s="1" t="s">
        <v>73</v>
      </c>
      <c r="F1955" s="6">
        <v>38.713999999999999</v>
      </c>
      <c r="G1955" s="6">
        <v>38.554000000000002</v>
      </c>
      <c r="H1955" s="6">
        <v>35.31</v>
      </c>
      <c r="I1955" s="6">
        <v>33.442999999999998</v>
      </c>
      <c r="J1955" s="6">
        <v>25.670999999999999</v>
      </c>
      <c r="K1955" s="6">
        <v>23</v>
      </c>
      <c r="L1955" s="6">
        <v>19.527000000000001</v>
      </c>
      <c r="M1955" s="6">
        <v>16.353999999999999</v>
      </c>
      <c r="N1955" s="6">
        <v>17.173999999999999</v>
      </c>
      <c r="O1955" s="6">
        <v>22.905000000000001</v>
      </c>
      <c r="P1955" s="6">
        <v>29.242999999999999</v>
      </c>
      <c r="Q1955" s="6">
        <v>38.881999999999998</v>
      </c>
      <c r="R1955" s="7">
        <v>338.77600000000001</v>
      </c>
    </row>
    <row r="1956" spans="2:18" x14ac:dyDescent="0.15">
      <c r="B1956" s="90"/>
      <c r="C1956" s="93"/>
      <c r="D1956" s="96"/>
      <c r="E1956" s="1" t="s">
        <v>74</v>
      </c>
      <c r="F1956" s="6">
        <v>38.341999999999999</v>
      </c>
      <c r="G1956" s="6">
        <v>38.183</v>
      </c>
      <c r="H1956" s="6">
        <v>34.97</v>
      </c>
      <c r="I1956" s="6">
        <v>33.121000000000002</v>
      </c>
      <c r="J1956" s="6">
        <v>25.423999999999999</v>
      </c>
      <c r="K1956" s="6">
        <v>22.779</v>
      </c>
      <c r="L1956" s="6">
        <v>19.338999999999999</v>
      </c>
      <c r="M1956" s="6">
        <v>16.196000000000002</v>
      </c>
      <c r="N1956" s="6">
        <v>17.009</v>
      </c>
      <c r="O1956" s="6">
        <v>22.684000000000001</v>
      </c>
      <c r="P1956" s="6">
        <v>28.962</v>
      </c>
      <c r="Q1956" s="6">
        <v>38.508000000000003</v>
      </c>
      <c r="R1956" s="7">
        <v>335.51799999999997</v>
      </c>
    </row>
    <row r="1957" spans="2:18" x14ac:dyDescent="0.15">
      <c r="B1957" s="90"/>
      <c r="C1957" s="93"/>
      <c r="D1957" s="96" t="s">
        <v>6</v>
      </c>
      <c r="E1957" s="1"/>
      <c r="F1957" s="8" t="s">
        <v>76</v>
      </c>
      <c r="G1957" s="8" t="s">
        <v>56</v>
      </c>
      <c r="H1957" s="8" t="s">
        <v>57</v>
      </c>
      <c r="I1957" s="8" t="s">
        <v>58</v>
      </c>
      <c r="J1957" s="8" t="s">
        <v>59</v>
      </c>
      <c r="K1957" s="8" t="s">
        <v>60</v>
      </c>
      <c r="L1957" s="8" t="s">
        <v>61</v>
      </c>
      <c r="M1957" s="8" t="s">
        <v>62</v>
      </c>
      <c r="N1957" s="8" t="s">
        <v>63</v>
      </c>
      <c r="O1957" s="8" t="s">
        <v>64</v>
      </c>
      <c r="P1957" s="8" t="s">
        <v>65</v>
      </c>
      <c r="Q1957" s="8" t="s">
        <v>66</v>
      </c>
      <c r="R1957" s="9" t="s">
        <v>75</v>
      </c>
    </row>
    <row r="1958" spans="2:18" x14ac:dyDescent="0.15">
      <c r="B1958" s="90"/>
      <c r="C1958" s="93"/>
      <c r="D1958" s="96"/>
      <c r="E1958" s="1" t="s">
        <v>69</v>
      </c>
      <c r="F1958" s="6">
        <v>7.2679999999999998</v>
      </c>
      <c r="G1958" s="6">
        <v>7.2380000000000004</v>
      </c>
      <c r="H1958" s="6">
        <v>6.6289999999999996</v>
      </c>
      <c r="I1958" s="6">
        <v>6.2779999999999996</v>
      </c>
      <c r="J1958" s="6">
        <v>4.819</v>
      </c>
      <c r="K1958" s="6">
        <v>4.3179999999999996</v>
      </c>
      <c r="L1958" s="6">
        <v>3.6659999999999999</v>
      </c>
      <c r="M1958" s="6">
        <v>3.07</v>
      </c>
      <c r="N1958" s="6">
        <v>3.2240000000000002</v>
      </c>
      <c r="O1958" s="6">
        <v>4.3</v>
      </c>
      <c r="P1958" s="6">
        <v>5.49</v>
      </c>
      <c r="Q1958" s="6">
        <v>7.2990000000000004</v>
      </c>
      <c r="R1958" s="7">
        <v>63.597999999999999</v>
      </c>
    </row>
    <row r="1959" spans="2:18" x14ac:dyDescent="0.15">
      <c r="B1959" s="90"/>
      <c r="C1959" s="93"/>
      <c r="D1959" s="96"/>
      <c r="E1959" s="1" t="s">
        <v>70</v>
      </c>
      <c r="F1959" s="6">
        <v>12.686</v>
      </c>
      <c r="G1959" s="6">
        <v>12.634</v>
      </c>
      <c r="H1959" s="6">
        <v>11.571</v>
      </c>
      <c r="I1959" s="6">
        <v>10.959</v>
      </c>
      <c r="J1959" s="6">
        <v>8.4120000000000008</v>
      </c>
      <c r="K1959" s="6">
        <v>7.5369999999999999</v>
      </c>
      <c r="L1959" s="6">
        <v>6.399</v>
      </c>
      <c r="M1959" s="6">
        <v>5.359</v>
      </c>
      <c r="N1959" s="6">
        <v>5.6280000000000001</v>
      </c>
      <c r="O1959" s="6">
        <v>7.5060000000000002</v>
      </c>
      <c r="P1959" s="6">
        <v>9.5830000000000002</v>
      </c>
      <c r="Q1959" s="6">
        <v>12.741</v>
      </c>
      <c r="R1959" s="7">
        <v>111.015</v>
      </c>
    </row>
    <row r="1960" spans="2:18" x14ac:dyDescent="0.15">
      <c r="B1960" s="90"/>
      <c r="C1960" s="93"/>
      <c r="D1960" s="96"/>
      <c r="E1960" s="1" t="s">
        <v>71</v>
      </c>
      <c r="F1960" s="6">
        <v>15.55</v>
      </c>
      <c r="G1960" s="6">
        <v>15.486000000000001</v>
      </c>
      <c r="H1960" s="6">
        <v>14.182</v>
      </c>
      <c r="I1960" s="6">
        <v>13.433</v>
      </c>
      <c r="J1960" s="6">
        <v>10.311</v>
      </c>
      <c r="K1960" s="6">
        <v>9.2379999999999995</v>
      </c>
      <c r="L1960" s="6">
        <v>7.843</v>
      </c>
      <c r="M1960" s="6">
        <v>6.569</v>
      </c>
      <c r="N1960" s="6">
        <v>6.8979999999999997</v>
      </c>
      <c r="O1960" s="6">
        <v>9.1999999999999993</v>
      </c>
      <c r="P1960" s="6">
        <v>11.746</v>
      </c>
      <c r="Q1960" s="6">
        <v>15.617000000000001</v>
      </c>
      <c r="R1960" s="7">
        <v>136.072</v>
      </c>
    </row>
    <row r="1961" spans="2:18" x14ac:dyDescent="0.15">
      <c r="B1961" s="90"/>
      <c r="C1961" s="93"/>
      <c r="D1961" s="96"/>
      <c r="E1961" s="1" t="s">
        <v>72</v>
      </c>
      <c r="F1961" s="6">
        <v>16.962</v>
      </c>
      <c r="G1961" s="6">
        <v>16.891999999999999</v>
      </c>
      <c r="H1961" s="6">
        <v>15.471</v>
      </c>
      <c r="I1961" s="6">
        <v>14.653</v>
      </c>
      <c r="J1961" s="6">
        <v>11.247999999999999</v>
      </c>
      <c r="K1961" s="6">
        <v>10.077</v>
      </c>
      <c r="L1961" s="6">
        <v>8.5559999999999992</v>
      </c>
      <c r="M1961" s="6">
        <v>7.165</v>
      </c>
      <c r="N1961" s="6">
        <v>7.5250000000000004</v>
      </c>
      <c r="O1961" s="6">
        <v>10.036</v>
      </c>
      <c r="P1961" s="6">
        <v>12.813000000000001</v>
      </c>
      <c r="Q1961" s="6">
        <v>17.036000000000001</v>
      </c>
      <c r="R1961" s="7">
        <v>148.43199999999999</v>
      </c>
    </row>
    <row r="1962" spans="2:18" x14ac:dyDescent="0.15">
      <c r="B1962" s="90"/>
      <c r="C1962" s="93"/>
      <c r="D1962" s="96"/>
      <c r="E1962" s="1" t="s">
        <v>73</v>
      </c>
      <c r="F1962" s="6">
        <v>17.745999999999999</v>
      </c>
      <c r="G1962" s="6">
        <v>17.672000000000001</v>
      </c>
      <c r="H1962" s="6">
        <v>16.184999999999999</v>
      </c>
      <c r="I1962" s="6">
        <v>15.329000000000001</v>
      </c>
      <c r="J1962" s="6">
        <v>11.766999999999999</v>
      </c>
      <c r="K1962" s="6">
        <v>10.542999999999999</v>
      </c>
      <c r="L1962" s="6">
        <v>8.9510000000000005</v>
      </c>
      <c r="M1962" s="6">
        <v>7.4960000000000004</v>
      </c>
      <c r="N1962" s="6">
        <v>7.8719999999999999</v>
      </c>
      <c r="O1962" s="6">
        <v>10.499000000000001</v>
      </c>
      <c r="P1962" s="6">
        <v>13.404</v>
      </c>
      <c r="Q1962" s="6">
        <v>17.821999999999999</v>
      </c>
      <c r="R1962" s="7">
        <v>155.28700000000001</v>
      </c>
    </row>
    <row r="1963" spans="2:18" x14ac:dyDescent="0.15">
      <c r="B1963" s="90"/>
      <c r="C1963" s="93"/>
      <c r="D1963" s="96"/>
      <c r="E1963" s="1" t="s">
        <v>74</v>
      </c>
      <c r="F1963" s="6">
        <v>17.579000000000001</v>
      </c>
      <c r="G1963" s="6">
        <v>17.506</v>
      </c>
      <c r="H1963" s="6">
        <v>16.033000000000001</v>
      </c>
      <c r="I1963" s="6">
        <v>15.185</v>
      </c>
      <c r="J1963" s="6">
        <v>11.656000000000001</v>
      </c>
      <c r="K1963" s="6">
        <v>10.443</v>
      </c>
      <c r="L1963" s="6">
        <v>8.8659999999999997</v>
      </c>
      <c r="M1963" s="6">
        <v>7.4260000000000002</v>
      </c>
      <c r="N1963" s="6">
        <v>7.798</v>
      </c>
      <c r="O1963" s="6">
        <v>10.4</v>
      </c>
      <c r="P1963" s="6">
        <v>13.278</v>
      </c>
      <c r="Q1963" s="6">
        <v>17.655000000000001</v>
      </c>
      <c r="R1963" s="7">
        <v>153.82599999999999</v>
      </c>
    </row>
    <row r="1964" spans="2:18" x14ac:dyDescent="0.15">
      <c r="B1964" s="90"/>
      <c r="C1964" s="93"/>
      <c r="D1964" s="96" t="s">
        <v>8</v>
      </c>
      <c r="E1964" s="1"/>
      <c r="F1964" s="8" t="s">
        <v>76</v>
      </c>
      <c r="G1964" s="8" t="s">
        <v>56</v>
      </c>
      <c r="H1964" s="8" t="s">
        <v>57</v>
      </c>
      <c r="I1964" s="8" t="s">
        <v>58</v>
      </c>
      <c r="J1964" s="8" t="s">
        <v>59</v>
      </c>
      <c r="K1964" s="8" t="s">
        <v>60</v>
      </c>
      <c r="L1964" s="8" t="s">
        <v>61</v>
      </c>
      <c r="M1964" s="8" t="s">
        <v>62</v>
      </c>
      <c r="N1964" s="8" t="s">
        <v>63</v>
      </c>
      <c r="O1964" s="8" t="s">
        <v>64</v>
      </c>
      <c r="P1964" s="8" t="s">
        <v>65</v>
      </c>
      <c r="Q1964" s="8" t="s">
        <v>66</v>
      </c>
      <c r="R1964" s="9" t="s">
        <v>75</v>
      </c>
    </row>
    <row r="1965" spans="2:18" x14ac:dyDescent="0.15">
      <c r="B1965" s="90"/>
      <c r="C1965" s="93"/>
      <c r="D1965" s="96"/>
      <c r="E1965" s="1" t="s">
        <v>69</v>
      </c>
      <c r="F1965" s="6">
        <v>13.531000000000001</v>
      </c>
      <c r="G1965" s="6">
        <v>13.746</v>
      </c>
      <c r="H1965" s="6">
        <v>8.423</v>
      </c>
      <c r="I1965" s="6">
        <v>4.1429999999999998</v>
      </c>
      <c r="J1965" s="6">
        <v>2.5259999999999998</v>
      </c>
      <c r="K1965" s="6">
        <v>1.0369999999999999</v>
      </c>
      <c r="L1965" s="6">
        <v>1.077</v>
      </c>
      <c r="M1965" s="6">
        <v>0.96899999999999997</v>
      </c>
      <c r="N1965" s="6">
        <v>0.752</v>
      </c>
      <c r="O1965" s="6">
        <v>2.645</v>
      </c>
      <c r="P1965" s="6">
        <v>7.2560000000000002</v>
      </c>
      <c r="Q1965" s="6">
        <v>11.638</v>
      </c>
      <c r="R1965" s="7">
        <v>67.744</v>
      </c>
    </row>
    <row r="1966" spans="2:18" x14ac:dyDescent="0.15">
      <c r="B1966" s="90"/>
      <c r="C1966" s="93"/>
      <c r="D1966" s="96"/>
      <c r="E1966" s="1" t="s">
        <v>70</v>
      </c>
      <c r="F1966" s="6">
        <v>32.768000000000001</v>
      </c>
      <c r="G1966" s="6">
        <v>33.29</v>
      </c>
      <c r="H1966" s="6">
        <v>20.399999999999999</v>
      </c>
      <c r="I1966" s="6">
        <v>10.032999999999999</v>
      </c>
      <c r="J1966" s="6">
        <v>6.1159999999999997</v>
      </c>
      <c r="K1966" s="6">
        <v>2.512</v>
      </c>
      <c r="L1966" s="6">
        <v>2.609</v>
      </c>
      <c r="M1966" s="6">
        <v>2.3479999999999999</v>
      </c>
      <c r="N1966" s="6">
        <v>1.82</v>
      </c>
      <c r="O1966" s="6">
        <v>6.4059999999999997</v>
      </c>
      <c r="P1966" s="6">
        <v>17.573</v>
      </c>
      <c r="Q1966" s="6">
        <v>28.184999999999999</v>
      </c>
      <c r="R1966" s="7">
        <v>164.06</v>
      </c>
    </row>
    <row r="1967" spans="2:18" x14ac:dyDescent="0.15">
      <c r="B1967" s="90"/>
      <c r="C1967" s="93"/>
      <c r="D1967" s="96"/>
      <c r="E1967" s="1" t="s">
        <v>71</v>
      </c>
      <c r="F1967" s="6">
        <v>33.549999999999997</v>
      </c>
      <c r="G1967" s="6">
        <v>34.085000000000001</v>
      </c>
      <c r="H1967" s="6">
        <v>20.887</v>
      </c>
      <c r="I1967" s="6">
        <v>10.273</v>
      </c>
      <c r="J1967" s="6">
        <v>6.2619999999999996</v>
      </c>
      <c r="K1967" s="6">
        <v>2.5720000000000001</v>
      </c>
      <c r="L1967" s="6">
        <v>2.6709999999999998</v>
      </c>
      <c r="M1967" s="6">
        <v>2.4039999999999999</v>
      </c>
      <c r="N1967" s="6">
        <v>1.8640000000000001</v>
      </c>
      <c r="O1967" s="6">
        <v>6.5590000000000002</v>
      </c>
      <c r="P1967" s="6">
        <v>17.992999999999999</v>
      </c>
      <c r="Q1967" s="6">
        <v>28.858000000000001</v>
      </c>
      <c r="R1967" s="7">
        <v>167.97800000000001</v>
      </c>
    </row>
    <row r="1968" spans="2:18" x14ac:dyDescent="0.15">
      <c r="B1968" s="90"/>
      <c r="C1968" s="93"/>
      <c r="D1968" s="96"/>
      <c r="E1968" s="1" t="s">
        <v>72</v>
      </c>
      <c r="F1968" s="6">
        <v>30.696999999999999</v>
      </c>
      <c r="G1968" s="6">
        <v>31.186</v>
      </c>
      <c r="H1968" s="6">
        <v>19.11</v>
      </c>
      <c r="I1968" s="6">
        <v>9.3989999999999991</v>
      </c>
      <c r="J1968" s="6">
        <v>5.73</v>
      </c>
      <c r="K1968" s="6">
        <v>2.3530000000000002</v>
      </c>
      <c r="L1968" s="6">
        <v>2.444</v>
      </c>
      <c r="M1968" s="6">
        <v>2.1989999999999998</v>
      </c>
      <c r="N1968" s="6">
        <v>1.7050000000000001</v>
      </c>
      <c r="O1968" s="6">
        <v>6.0010000000000003</v>
      </c>
      <c r="P1968" s="6">
        <v>16.463000000000001</v>
      </c>
      <c r="Q1968" s="6">
        <v>26.404</v>
      </c>
      <c r="R1968" s="7">
        <v>153.691</v>
      </c>
    </row>
    <row r="1969" spans="2:18" x14ac:dyDescent="0.15">
      <c r="B1969" s="90"/>
      <c r="C1969" s="93"/>
      <c r="D1969" s="96"/>
      <c r="E1969" s="1" t="s">
        <v>73</v>
      </c>
      <c r="F1969" s="6">
        <v>41.082999999999998</v>
      </c>
      <c r="G1969" s="6">
        <v>41.738</v>
      </c>
      <c r="H1969" s="6">
        <v>25.576000000000001</v>
      </c>
      <c r="I1969" s="6">
        <v>12.579000000000001</v>
      </c>
      <c r="J1969" s="6">
        <v>7.6680000000000001</v>
      </c>
      <c r="K1969" s="6">
        <v>3.149</v>
      </c>
      <c r="L1969" s="6">
        <v>3.2709999999999999</v>
      </c>
      <c r="M1969" s="6">
        <v>2.9430000000000001</v>
      </c>
      <c r="N1969" s="6">
        <v>2.282</v>
      </c>
      <c r="O1969" s="6">
        <v>8.0310000000000006</v>
      </c>
      <c r="P1969" s="6">
        <v>22.032</v>
      </c>
      <c r="Q1969" s="6">
        <v>35.337000000000003</v>
      </c>
      <c r="R1969" s="7">
        <v>205.69</v>
      </c>
    </row>
    <row r="1970" spans="2:18" ht="14.25" thickBot="1" x14ac:dyDescent="0.2">
      <c r="B1970" s="90"/>
      <c r="C1970" s="94"/>
      <c r="D1970" s="97"/>
      <c r="E1970" s="10" t="s">
        <v>74</v>
      </c>
      <c r="F1970" s="11">
        <v>61.302</v>
      </c>
      <c r="G1970" s="11">
        <v>62.279000000000003</v>
      </c>
      <c r="H1970" s="11">
        <v>38.164000000000001</v>
      </c>
      <c r="I1970" s="11">
        <v>18.77</v>
      </c>
      <c r="J1970" s="11">
        <v>11.442</v>
      </c>
      <c r="K1970" s="11">
        <v>4.6989999999999998</v>
      </c>
      <c r="L1970" s="11">
        <v>4.8810000000000002</v>
      </c>
      <c r="M1970" s="11">
        <v>4.3920000000000003</v>
      </c>
      <c r="N1970" s="11">
        <v>3.4049999999999998</v>
      </c>
      <c r="O1970" s="11">
        <v>11.984</v>
      </c>
      <c r="P1970" s="11">
        <v>32.875999999999998</v>
      </c>
      <c r="Q1970" s="11">
        <v>52.728999999999999</v>
      </c>
      <c r="R1970" s="12">
        <v>306.92200000000003</v>
      </c>
    </row>
    <row r="1971" spans="2:18" x14ac:dyDescent="0.15">
      <c r="B1971" s="90"/>
      <c r="C1971" s="92" t="s">
        <v>67</v>
      </c>
      <c r="D1971" s="95" t="s">
        <v>2</v>
      </c>
      <c r="E1971" s="3"/>
      <c r="F1971" s="4" t="s">
        <v>76</v>
      </c>
      <c r="G1971" s="4" t="s">
        <v>56</v>
      </c>
      <c r="H1971" s="4" t="s">
        <v>57</v>
      </c>
      <c r="I1971" s="4" t="s">
        <v>58</v>
      </c>
      <c r="J1971" s="4" t="s">
        <v>59</v>
      </c>
      <c r="K1971" s="4" t="s">
        <v>60</v>
      </c>
      <c r="L1971" s="4" t="s">
        <v>61</v>
      </c>
      <c r="M1971" s="4" t="s">
        <v>62</v>
      </c>
      <c r="N1971" s="4" t="s">
        <v>63</v>
      </c>
      <c r="O1971" s="4" t="s">
        <v>64</v>
      </c>
      <c r="P1971" s="4" t="s">
        <v>65</v>
      </c>
      <c r="Q1971" s="4" t="s">
        <v>66</v>
      </c>
      <c r="R1971" s="5" t="s">
        <v>75</v>
      </c>
    </row>
    <row r="1972" spans="2:18" x14ac:dyDescent="0.15">
      <c r="B1972" s="90"/>
      <c r="C1972" s="93"/>
      <c r="D1972" s="96"/>
      <c r="E1972" s="1" t="s">
        <v>69</v>
      </c>
      <c r="F1972" s="6">
        <v>2744.444</v>
      </c>
      <c r="G1972" s="6">
        <v>2552.3380000000002</v>
      </c>
      <c r="H1972" s="6">
        <v>2499.8780000000002</v>
      </c>
      <c r="I1972" s="6">
        <v>2034.472</v>
      </c>
      <c r="J1972" s="6">
        <v>1723.7329999999999</v>
      </c>
      <c r="K1972" s="6">
        <v>1794.5219999999999</v>
      </c>
      <c r="L1972" s="6">
        <v>2325.5149999999999</v>
      </c>
      <c r="M1972" s="6">
        <v>2634.683</v>
      </c>
      <c r="N1972" s="6">
        <v>1989.059</v>
      </c>
      <c r="O1972" s="6">
        <v>1845.8209999999999</v>
      </c>
      <c r="P1972" s="6">
        <v>1936.95</v>
      </c>
      <c r="Q1972" s="6">
        <v>2663.933</v>
      </c>
      <c r="R1972" s="7">
        <v>26745.328000000001</v>
      </c>
    </row>
    <row r="1973" spans="2:18" x14ac:dyDescent="0.15">
      <c r="B1973" s="90"/>
      <c r="C1973" s="93"/>
      <c r="D1973" s="96"/>
      <c r="E1973" s="1" t="s">
        <v>70</v>
      </c>
      <c r="F1973" s="6">
        <v>4939.2139999999999</v>
      </c>
      <c r="G1973" s="6">
        <v>4593.4660000000003</v>
      </c>
      <c r="H1973" s="6">
        <v>4499.0770000000002</v>
      </c>
      <c r="I1973" s="6">
        <v>3661.4639999999999</v>
      </c>
      <c r="J1973" s="6">
        <v>3102.2260000000001</v>
      </c>
      <c r="K1973" s="6">
        <v>3229.623</v>
      </c>
      <c r="L1973" s="6">
        <v>4185.2539999999999</v>
      </c>
      <c r="M1973" s="6">
        <v>4741.6620000000003</v>
      </c>
      <c r="N1973" s="6">
        <v>3579.7339999999999</v>
      </c>
      <c r="O1973" s="6">
        <v>3321.9430000000002</v>
      </c>
      <c r="P1973" s="6">
        <v>3485.95</v>
      </c>
      <c r="Q1973" s="6">
        <v>4794.317</v>
      </c>
      <c r="R1973" s="7">
        <v>48133.928999999996</v>
      </c>
    </row>
    <row r="1974" spans="2:18" x14ac:dyDescent="0.15">
      <c r="B1974" s="90"/>
      <c r="C1974" s="93"/>
      <c r="D1974" s="96"/>
      <c r="E1974" s="1" t="s">
        <v>71</v>
      </c>
      <c r="F1974" s="6">
        <v>5768.5020000000004</v>
      </c>
      <c r="G1974" s="6">
        <v>5364.7110000000002</v>
      </c>
      <c r="H1974" s="6">
        <v>5254.4620000000004</v>
      </c>
      <c r="I1974" s="6">
        <v>4276.2269999999999</v>
      </c>
      <c r="J1974" s="6">
        <v>3623.0880000000002</v>
      </c>
      <c r="K1974" s="6">
        <v>3771.8690000000001</v>
      </c>
      <c r="L1974" s="6">
        <v>4887.9639999999999</v>
      </c>
      <c r="M1974" s="6">
        <v>5537.7950000000001</v>
      </c>
      <c r="N1974" s="6">
        <v>4180.7740000000003</v>
      </c>
      <c r="O1974" s="6">
        <v>3879.6979999999999</v>
      </c>
      <c r="P1974" s="6">
        <v>4071.2379999999998</v>
      </c>
      <c r="Q1974" s="6">
        <v>5599.2730000000001</v>
      </c>
      <c r="R1974" s="7">
        <v>56215.599000000002</v>
      </c>
    </row>
    <row r="1975" spans="2:18" x14ac:dyDescent="0.15">
      <c r="B1975" s="90"/>
      <c r="C1975" s="93"/>
      <c r="D1975" s="96"/>
      <c r="E1975" s="1" t="s">
        <v>72</v>
      </c>
      <c r="F1975" s="6">
        <v>6167.8220000000001</v>
      </c>
      <c r="G1975" s="6">
        <v>5736.0789999999997</v>
      </c>
      <c r="H1975" s="6">
        <v>5618.2070000000003</v>
      </c>
      <c r="I1975" s="6">
        <v>4572.2479999999996</v>
      </c>
      <c r="J1975" s="6">
        <v>3873.89</v>
      </c>
      <c r="K1975" s="6">
        <v>4032.9780000000001</v>
      </c>
      <c r="L1975" s="6">
        <v>5226.3339999999998</v>
      </c>
      <c r="M1975" s="6">
        <v>5921.1379999999999</v>
      </c>
      <c r="N1975" s="6">
        <v>4470.1779999999999</v>
      </c>
      <c r="O1975" s="6">
        <v>4148.2730000000001</v>
      </c>
      <c r="P1975" s="6">
        <v>4353.067</v>
      </c>
      <c r="Q1975" s="6">
        <v>5986.8819999999996</v>
      </c>
      <c r="R1975" s="7">
        <v>60107.106</v>
      </c>
    </row>
    <row r="1976" spans="2:18" x14ac:dyDescent="0.15">
      <c r="B1976" s="90"/>
      <c r="C1976" s="93"/>
      <c r="D1976" s="96"/>
      <c r="E1976" s="1" t="s">
        <v>73</v>
      </c>
      <c r="F1976" s="6">
        <v>7164.3670000000002</v>
      </c>
      <c r="G1976" s="6">
        <v>6662.8590000000004</v>
      </c>
      <c r="H1976" s="6">
        <v>6525.9359999999997</v>
      </c>
      <c r="I1976" s="6">
        <v>5310.9920000000002</v>
      </c>
      <c r="J1976" s="6">
        <v>4499.799</v>
      </c>
      <c r="K1976" s="6">
        <v>4684.585</v>
      </c>
      <c r="L1976" s="6">
        <v>6070.7489999999998</v>
      </c>
      <c r="M1976" s="6">
        <v>6877.8230000000003</v>
      </c>
      <c r="N1976" s="6">
        <v>5192.4269999999997</v>
      </c>
      <c r="O1976" s="6">
        <v>4818.5020000000004</v>
      </c>
      <c r="P1976" s="6">
        <v>5056.402</v>
      </c>
      <c r="Q1976" s="6">
        <v>6954.1850000000004</v>
      </c>
      <c r="R1976" s="7">
        <v>69818.638000000006</v>
      </c>
    </row>
    <row r="1977" spans="2:18" x14ac:dyDescent="0.15">
      <c r="B1977" s="90"/>
      <c r="C1977" s="93"/>
      <c r="D1977" s="96"/>
      <c r="E1977" s="1" t="s">
        <v>74</v>
      </c>
      <c r="F1977" s="6">
        <v>8853.3349999999991</v>
      </c>
      <c r="G1977" s="6">
        <v>8233.6039999999994</v>
      </c>
      <c r="H1977" s="6">
        <v>8064.4049999999997</v>
      </c>
      <c r="I1977" s="6">
        <v>6563.0339999999997</v>
      </c>
      <c r="J1977" s="6">
        <v>5560.6040000000003</v>
      </c>
      <c r="K1977" s="6">
        <v>5788.9589999999998</v>
      </c>
      <c r="L1977" s="6">
        <v>7501.9070000000002</v>
      </c>
      <c r="M1977" s="6">
        <v>8499.2420000000002</v>
      </c>
      <c r="N1977" s="6">
        <v>6416.527</v>
      </c>
      <c r="O1977" s="6">
        <v>5954.4489999999996</v>
      </c>
      <c r="P1977" s="6">
        <v>6248.42</v>
      </c>
      <c r="Q1977" s="6">
        <v>8593.6119999999992</v>
      </c>
      <c r="R1977" s="7">
        <v>86278.077999999994</v>
      </c>
    </row>
    <row r="1978" spans="2:18" x14ac:dyDescent="0.15">
      <c r="B1978" s="90"/>
      <c r="C1978" s="93"/>
      <c r="D1978" s="96" t="s">
        <v>27</v>
      </c>
      <c r="E1978" s="1"/>
      <c r="F1978" s="8" t="s">
        <v>76</v>
      </c>
      <c r="G1978" s="8" t="s">
        <v>56</v>
      </c>
      <c r="H1978" s="8" t="s">
        <v>57</v>
      </c>
      <c r="I1978" s="8" t="s">
        <v>58</v>
      </c>
      <c r="J1978" s="8" t="s">
        <v>59</v>
      </c>
      <c r="K1978" s="8" t="s">
        <v>60</v>
      </c>
      <c r="L1978" s="8" t="s">
        <v>61</v>
      </c>
      <c r="M1978" s="8" t="s">
        <v>62</v>
      </c>
      <c r="N1978" s="8" t="s">
        <v>63</v>
      </c>
      <c r="O1978" s="8" t="s">
        <v>64</v>
      </c>
      <c r="P1978" s="8" t="s">
        <v>65</v>
      </c>
      <c r="Q1978" s="8" t="s">
        <v>66</v>
      </c>
      <c r="R1978" s="9" t="s">
        <v>75</v>
      </c>
    </row>
    <row r="1979" spans="2:18" x14ac:dyDescent="0.15">
      <c r="B1979" s="90"/>
      <c r="C1979" s="93"/>
      <c r="D1979" s="96"/>
      <c r="E1979" s="1" t="s">
        <v>69</v>
      </c>
      <c r="F1979" s="6">
        <v>730.197</v>
      </c>
      <c r="G1979" s="6">
        <v>727.20399999999995</v>
      </c>
      <c r="H1979" s="6">
        <v>665.96299999999997</v>
      </c>
      <c r="I1979" s="6">
        <v>630.78399999999999</v>
      </c>
      <c r="J1979" s="6">
        <v>484.17399999999998</v>
      </c>
      <c r="K1979" s="6">
        <v>433.79899999999998</v>
      </c>
      <c r="L1979" s="6">
        <v>368.322</v>
      </c>
      <c r="M1979" s="6">
        <v>308.46199999999999</v>
      </c>
      <c r="N1979" s="6">
        <v>323.93400000000003</v>
      </c>
      <c r="O1979" s="6">
        <v>432.00400000000002</v>
      </c>
      <c r="P1979" s="6">
        <v>551.58500000000004</v>
      </c>
      <c r="Q1979" s="6">
        <v>733.375</v>
      </c>
      <c r="R1979" s="7">
        <v>6389.7569999999996</v>
      </c>
    </row>
    <row r="1980" spans="2:18" x14ac:dyDescent="0.15">
      <c r="B1980" s="90"/>
      <c r="C1980" s="93"/>
      <c r="D1980" s="96"/>
      <c r="E1980" s="1" t="s">
        <v>70</v>
      </c>
      <c r="F1980" s="6">
        <v>1274.7370000000001</v>
      </c>
      <c r="G1980" s="6">
        <v>1269.4880000000001</v>
      </c>
      <c r="H1980" s="6">
        <v>1162.662</v>
      </c>
      <c r="I1980" s="6">
        <v>1101.19</v>
      </c>
      <c r="J1980" s="6">
        <v>845.26599999999996</v>
      </c>
      <c r="K1980" s="6">
        <v>757.31899999999996</v>
      </c>
      <c r="L1980" s="6">
        <v>642.94000000000005</v>
      </c>
      <c r="M1980" s="6">
        <v>538.46199999999999</v>
      </c>
      <c r="N1980" s="6">
        <v>565.49099999999999</v>
      </c>
      <c r="O1980" s="6">
        <v>754.18700000000001</v>
      </c>
      <c r="P1980" s="6">
        <v>962.91399999999999</v>
      </c>
      <c r="Q1980" s="6">
        <v>1280.2629999999999</v>
      </c>
      <c r="R1980" s="7">
        <v>11154.92</v>
      </c>
    </row>
    <row r="1981" spans="2:18" x14ac:dyDescent="0.15">
      <c r="B1981" s="90"/>
      <c r="C1981" s="93"/>
      <c r="D1981" s="96"/>
      <c r="E1981" s="1" t="s">
        <v>71</v>
      </c>
      <c r="F1981" s="6">
        <v>1562.663</v>
      </c>
      <c r="G1981" s="6">
        <v>1556.2170000000001</v>
      </c>
      <c r="H1981" s="6">
        <v>1425.2619999999999</v>
      </c>
      <c r="I1981" s="6">
        <v>1349.931</v>
      </c>
      <c r="J1981" s="6">
        <v>1036.2190000000001</v>
      </c>
      <c r="K1981" s="6">
        <v>928.37900000000002</v>
      </c>
      <c r="L1981" s="6">
        <v>788.21500000000003</v>
      </c>
      <c r="M1981" s="6">
        <v>660.11500000000001</v>
      </c>
      <c r="N1981" s="6">
        <v>693.22299999999996</v>
      </c>
      <c r="O1981" s="6">
        <v>924.55799999999999</v>
      </c>
      <c r="P1981" s="6">
        <v>1180.3889999999999</v>
      </c>
      <c r="Q1981" s="6">
        <v>1569.432</v>
      </c>
      <c r="R1981" s="7">
        <v>13674.602999999999</v>
      </c>
    </row>
    <row r="1982" spans="2:18" x14ac:dyDescent="0.15">
      <c r="B1982" s="90"/>
      <c r="C1982" s="93"/>
      <c r="D1982" s="96"/>
      <c r="E1982" s="1" t="s">
        <v>72</v>
      </c>
      <c r="F1982" s="6">
        <v>1703.9780000000001</v>
      </c>
      <c r="G1982" s="6">
        <v>1696.979</v>
      </c>
      <c r="H1982" s="6">
        <v>1554.145</v>
      </c>
      <c r="I1982" s="6">
        <v>1471.999</v>
      </c>
      <c r="J1982" s="6">
        <v>1129.923</v>
      </c>
      <c r="K1982" s="6">
        <v>1012.321</v>
      </c>
      <c r="L1982" s="6">
        <v>859.44899999999996</v>
      </c>
      <c r="M1982" s="6">
        <v>719.79100000000005</v>
      </c>
      <c r="N1982" s="6">
        <v>755.89099999999996</v>
      </c>
      <c r="O1982" s="6">
        <v>1008.131</v>
      </c>
      <c r="P1982" s="6">
        <v>1287.124</v>
      </c>
      <c r="Q1982" s="6">
        <v>1711.3920000000001</v>
      </c>
      <c r="R1982" s="7">
        <v>14911.168</v>
      </c>
    </row>
    <row r="1983" spans="2:18" x14ac:dyDescent="0.15">
      <c r="B1983" s="90"/>
      <c r="C1983" s="93"/>
      <c r="D1983" s="96"/>
      <c r="E1983" s="1" t="s">
        <v>73</v>
      </c>
      <c r="F1983" s="6">
        <v>1782.625</v>
      </c>
      <c r="G1983" s="6">
        <v>1775.2570000000001</v>
      </c>
      <c r="H1983" s="6">
        <v>1625.884</v>
      </c>
      <c r="I1983" s="6">
        <v>1539.9159999999999</v>
      </c>
      <c r="J1983" s="6">
        <v>1182.047</v>
      </c>
      <c r="K1983" s="6">
        <v>1059.058</v>
      </c>
      <c r="L1983" s="6">
        <v>899.14</v>
      </c>
      <c r="M1983" s="6">
        <v>753.03599999999994</v>
      </c>
      <c r="N1983" s="6">
        <v>790.79399999999998</v>
      </c>
      <c r="O1983" s="6">
        <v>1054.684</v>
      </c>
      <c r="P1983" s="6">
        <v>1346.5229999999999</v>
      </c>
      <c r="Q1983" s="6">
        <v>1790.3610000000001</v>
      </c>
      <c r="R1983" s="7">
        <v>15599.28</v>
      </c>
    </row>
    <row r="1984" spans="2:18" x14ac:dyDescent="0.15">
      <c r="B1984" s="90"/>
      <c r="C1984" s="93"/>
      <c r="D1984" s="96"/>
      <c r="E1984" s="1" t="s">
        <v>74</v>
      </c>
      <c r="F1984" s="6">
        <v>1765.4960000000001</v>
      </c>
      <c r="G1984" s="6">
        <v>1758.174</v>
      </c>
      <c r="H1984" s="6">
        <v>1610.229</v>
      </c>
      <c r="I1984" s="6">
        <v>1525.09</v>
      </c>
      <c r="J1984" s="6">
        <v>1170.674</v>
      </c>
      <c r="K1984" s="6">
        <v>1048.8820000000001</v>
      </c>
      <c r="L1984" s="6">
        <v>890.48400000000004</v>
      </c>
      <c r="M1984" s="6">
        <v>745.76099999999997</v>
      </c>
      <c r="N1984" s="6">
        <v>783.19600000000003</v>
      </c>
      <c r="O1984" s="6">
        <v>1044.5070000000001</v>
      </c>
      <c r="P1984" s="6">
        <v>1333.5840000000001</v>
      </c>
      <c r="Q1984" s="6">
        <v>1773.1389999999999</v>
      </c>
      <c r="R1984" s="7">
        <v>15449.262000000001</v>
      </c>
    </row>
    <row r="1985" spans="2:18" x14ac:dyDescent="0.15">
      <c r="B1985" s="90"/>
      <c r="C1985" s="93"/>
      <c r="D1985" s="96" t="s">
        <v>8</v>
      </c>
      <c r="E1985" s="1"/>
      <c r="F1985" s="8" t="s">
        <v>76</v>
      </c>
      <c r="G1985" s="8" t="s">
        <v>56</v>
      </c>
      <c r="H1985" s="8" t="s">
        <v>57</v>
      </c>
      <c r="I1985" s="8" t="s">
        <v>58</v>
      </c>
      <c r="J1985" s="8" t="s">
        <v>59</v>
      </c>
      <c r="K1985" s="8" t="s">
        <v>60</v>
      </c>
      <c r="L1985" s="8" t="s">
        <v>61</v>
      </c>
      <c r="M1985" s="8" t="s">
        <v>62</v>
      </c>
      <c r="N1985" s="8" t="s">
        <v>63</v>
      </c>
      <c r="O1985" s="8" t="s">
        <v>64</v>
      </c>
      <c r="P1985" s="8" t="s">
        <v>65</v>
      </c>
      <c r="Q1985" s="8" t="s">
        <v>66</v>
      </c>
      <c r="R1985" s="9" t="s">
        <v>75</v>
      </c>
    </row>
    <row r="1986" spans="2:18" x14ac:dyDescent="0.15">
      <c r="B1986" s="90"/>
      <c r="C1986" s="93"/>
      <c r="D1986" s="96"/>
      <c r="E1986" s="1" t="s">
        <v>69</v>
      </c>
      <c r="F1986" s="6">
        <v>496.58800000000002</v>
      </c>
      <c r="G1986" s="6">
        <v>504.47800000000001</v>
      </c>
      <c r="H1986" s="6">
        <v>309.12400000000002</v>
      </c>
      <c r="I1986" s="6">
        <v>152.048</v>
      </c>
      <c r="J1986" s="6">
        <v>92.703999999999994</v>
      </c>
      <c r="K1986" s="6">
        <v>38.058</v>
      </c>
      <c r="L1986" s="6">
        <v>39.526000000000003</v>
      </c>
      <c r="M1986" s="6">
        <v>35.561999999999998</v>
      </c>
      <c r="N1986" s="6">
        <v>27.597999999999999</v>
      </c>
      <c r="O1986" s="6">
        <v>97.072000000000003</v>
      </c>
      <c r="P1986" s="6">
        <v>266.29500000000002</v>
      </c>
      <c r="Q1986" s="6">
        <v>427.11500000000001</v>
      </c>
      <c r="R1986" s="7">
        <v>2486.2049999999999</v>
      </c>
    </row>
    <row r="1987" spans="2:18" x14ac:dyDescent="0.15">
      <c r="B1987" s="90"/>
      <c r="C1987" s="93"/>
      <c r="D1987" s="96"/>
      <c r="E1987" s="1" t="s">
        <v>70</v>
      </c>
      <c r="F1987" s="6">
        <v>1202.586</v>
      </c>
      <c r="G1987" s="6">
        <v>1221.7429999999999</v>
      </c>
      <c r="H1987" s="6">
        <v>748.68</v>
      </c>
      <c r="I1987" s="6">
        <v>368.21100000000001</v>
      </c>
      <c r="J1987" s="6">
        <v>224.45699999999999</v>
      </c>
      <c r="K1987" s="6">
        <v>92.19</v>
      </c>
      <c r="L1987" s="6">
        <v>95.75</v>
      </c>
      <c r="M1987" s="6">
        <v>86.171999999999997</v>
      </c>
      <c r="N1987" s="6">
        <v>66.793999999999997</v>
      </c>
      <c r="O1987" s="6">
        <v>235.1</v>
      </c>
      <c r="P1987" s="6">
        <v>644.92899999999997</v>
      </c>
      <c r="Q1987" s="6">
        <v>1034.3900000000001</v>
      </c>
      <c r="R1987" s="7">
        <v>6021.0020000000004</v>
      </c>
    </row>
    <row r="1988" spans="2:18" x14ac:dyDescent="0.15">
      <c r="B1988" s="90"/>
      <c r="C1988" s="93"/>
      <c r="D1988" s="96"/>
      <c r="E1988" s="1" t="s">
        <v>71</v>
      </c>
      <c r="F1988" s="6">
        <v>1231.2850000000001</v>
      </c>
      <c r="G1988" s="6">
        <v>1250.92</v>
      </c>
      <c r="H1988" s="6">
        <v>766.553</v>
      </c>
      <c r="I1988" s="6">
        <v>377.01900000000001</v>
      </c>
      <c r="J1988" s="6">
        <v>229.815</v>
      </c>
      <c r="K1988" s="6">
        <v>94.391999999999996</v>
      </c>
      <c r="L1988" s="6">
        <v>98.025999999999996</v>
      </c>
      <c r="M1988" s="6">
        <v>88.227000000000004</v>
      </c>
      <c r="N1988" s="6">
        <v>68.409000000000006</v>
      </c>
      <c r="O1988" s="6">
        <v>240.715</v>
      </c>
      <c r="P1988" s="6">
        <v>660.34299999999996</v>
      </c>
      <c r="Q1988" s="6">
        <v>1059.0889999999999</v>
      </c>
      <c r="R1988" s="7">
        <v>6164.7929999999997</v>
      </c>
    </row>
    <row r="1989" spans="2:18" x14ac:dyDescent="0.15">
      <c r="B1989" s="90"/>
      <c r="C1989" s="93"/>
      <c r="D1989" s="96"/>
      <c r="E1989" s="1" t="s">
        <v>72</v>
      </c>
      <c r="F1989" s="6">
        <v>1126.58</v>
      </c>
      <c r="G1989" s="6">
        <v>1144.5260000000001</v>
      </c>
      <c r="H1989" s="6">
        <v>701.33699999999999</v>
      </c>
      <c r="I1989" s="6">
        <v>344.94299999999998</v>
      </c>
      <c r="J1989" s="6">
        <v>210.291</v>
      </c>
      <c r="K1989" s="6">
        <v>86.355000000000004</v>
      </c>
      <c r="L1989" s="6">
        <v>89.694999999999993</v>
      </c>
      <c r="M1989" s="6">
        <v>80.703000000000003</v>
      </c>
      <c r="N1989" s="6">
        <v>62.573999999999998</v>
      </c>
      <c r="O1989" s="6">
        <v>220.23699999999999</v>
      </c>
      <c r="P1989" s="6">
        <v>604.19200000000001</v>
      </c>
      <c r="Q1989" s="6">
        <v>969.02700000000004</v>
      </c>
      <c r="R1989" s="7">
        <v>5640.46</v>
      </c>
    </row>
    <row r="1990" spans="2:18" x14ac:dyDescent="0.15">
      <c r="B1990" s="90"/>
      <c r="C1990" s="93"/>
      <c r="D1990" s="96"/>
      <c r="E1990" s="1" t="s">
        <v>73</v>
      </c>
      <c r="F1990" s="6">
        <v>1507.7460000000001</v>
      </c>
      <c r="G1990" s="6">
        <v>1531.7850000000001</v>
      </c>
      <c r="H1990" s="6">
        <v>938.63900000000001</v>
      </c>
      <c r="I1990" s="6">
        <v>461.649</v>
      </c>
      <c r="J1990" s="6">
        <v>281.416</v>
      </c>
      <c r="K1990" s="6">
        <v>115.568</v>
      </c>
      <c r="L1990" s="6">
        <v>120.04600000000001</v>
      </c>
      <c r="M1990" s="6">
        <v>108.008</v>
      </c>
      <c r="N1990" s="6">
        <v>83.748999999999995</v>
      </c>
      <c r="O1990" s="6">
        <v>294.738</v>
      </c>
      <c r="P1990" s="6">
        <v>808.57399999999996</v>
      </c>
      <c r="Q1990" s="6">
        <v>1296.8679999999999</v>
      </c>
      <c r="R1990" s="7">
        <v>7548.8230000000003</v>
      </c>
    </row>
    <row r="1991" spans="2:18" x14ac:dyDescent="0.15">
      <c r="B1991" s="90"/>
      <c r="C1991" s="93"/>
      <c r="D1991" s="96"/>
      <c r="E1991" s="1" t="s">
        <v>74</v>
      </c>
      <c r="F1991" s="6">
        <v>2249.7829999999999</v>
      </c>
      <c r="G1991" s="6">
        <v>2285.6390000000001</v>
      </c>
      <c r="H1991" s="6">
        <v>1400.6189999999999</v>
      </c>
      <c r="I1991" s="6">
        <v>688.85900000000004</v>
      </c>
      <c r="J1991" s="6">
        <v>419.92099999999999</v>
      </c>
      <c r="K1991" s="6">
        <v>172.453</v>
      </c>
      <c r="L1991" s="6">
        <v>179.13300000000001</v>
      </c>
      <c r="M1991" s="6">
        <v>161.18600000000001</v>
      </c>
      <c r="N1991" s="6">
        <v>124.964</v>
      </c>
      <c r="O1991" s="6">
        <v>439.81299999999999</v>
      </c>
      <c r="P1991" s="6">
        <v>1206.549</v>
      </c>
      <c r="Q1991" s="6">
        <v>1935.154</v>
      </c>
      <c r="R1991" s="7">
        <v>11264.037</v>
      </c>
    </row>
    <row r="1992" spans="2:18" x14ac:dyDescent="0.15">
      <c r="B1992" s="90"/>
      <c r="C1992" s="93"/>
      <c r="D1992" s="96" t="s">
        <v>68</v>
      </c>
      <c r="E1992" s="1"/>
      <c r="F1992" s="8" t="s">
        <v>76</v>
      </c>
      <c r="G1992" s="8" t="s">
        <v>56</v>
      </c>
      <c r="H1992" s="8" t="s">
        <v>57</v>
      </c>
      <c r="I1992" s="8" t="s">
        <v>58</v>
      </c>
      <c r="J1992" s="8" t="s">
        <v>59</v>
      </c>
      <c r="K1992" s="8" t="s">
        <v>60</v>
      </c>
      <c r="L1992" s="8" t="s">
        <v>61</v>
      </c>
      <c r="M1992" s="8" t="s">
        <v>62</v>
      </c>
      <c r="N1992" s="8" t="s">
        <v>63</v>
      </c>
      <c r="O1992" s="8" t="s">
        <v>64</v>
      </c>
      <c r="P1992" s="8" t="s">
        <v>65</v>
      </c>
      <c r="Q1992" s="8" t="s">
        <v>66</v>
      </c>
      <c r="R1992" s="9" t="s">
        <v>75</v>
      </c>
    </row>
    <row r="1993" spans="2:18" x14ac:dyDescent="0.15">
      <c r="B1993" s="90"/>
      <c r="C1993" s="93"/>
      <c r="D1993" s="96"/>
      <c r="E1993" s="1" t="s">
        <v>69</v>
      </c>
      <c r="F1993" s="6">
        <v>3971.2290000000003</v>
      </c>
      <c r="G1993" s="6">
        <v>3784.0200000000004</v>
      </c>
      <c r="H1993" s="6">
        <v>3474.9650000000001</v>
      </c>
      <c r="I1993" s="6">
        <v>2817.3040000000001</v>
      </c>
      <c r="J1993" s="6">
        <v>2300.6110000000003</v>
      </c>
      <c r="K1993" s="6">
        <v>2266.3789999999999</v>
      </c>
      <c r="L1993" s="6">
        <v>2733.3629999999998</v>
      </c>
      <c r="M1993" s="6">
        <v>2978.7069999999999</v>
      </c>
      <c r="N1993" s="6">
        <v>2340.5909999999999</v>
      </c>
      <c r="O1993" s="6">
        <v>2374.8969999999999</v>
      </c>
      <c r="P1993" s="6">
        <v>2754.83</v>
      </c>
      <c r="Q1993" s="6">
        <v>3824.4229999999998</v>
      </c>
      <c r="R1993" s="7">
        <v>35621.29</v>
      </c>
    </row>
    <row r="1994" spans="2:18" x14ac:dyDescent="0.15">
      <c r="B1994" s="90"/>
      <c r="C1994" s="93"/>
      <c r="D1994" s="96"/>
      <c r="E1994" s="1" t="s">
        <v>70</v>
      </c>
      <c r="F1994" s="6">
        <v>7416.5370000000003</v>
      </c>
      <c r="G1994" s="6">
        <v>7084.6970000000001</v>
      </c>
      <c r="H1994" s="6">
        <v>6410.4190000000008</v>
      </c>
      <c r="I1994" s="6">
        <v>5130.8650000000007</v>
      </c>
      <c r="J1994" s="6">
        <v>4171.9490000000005</v>
      </c>
      <c r="K1994" s="6">
        <v>4079.1320000000001</v>
      </c>
      <c r="L1994" s="6">
        <v>4923.9439999999995</v>
      </c>
      <c r="M1994" s="6">
        <v>5366.2959999999994</v>
      </c>
      <c r="N1994" s="6">
        <v>4212.0190000000002</v>
      </c>
      <c r="O1994" s="6">
        <v>4311.2300000000005</v>
      </c>
      <c r="P1994" s="6">
        <v>5093.7929999999997</v>
      </c>
      <c r="Q1994" s="6">
        <v>7108.97</v>
      </c>
      <c r="R1994" s="7">
        <v>65309.850999999995</v>
      </c>
    </row>
    <row r="1995" spans="2:18" x14ac:dyDescent="0.15">
      <c r="B1995" s="90"/>
      <c r="C1995" s="93"/>
      <c r="D1995" s="96"/>
      <c r="E1995" s="1" t="s">
        <v>71</v>
      </c>
      <c r="F1995" s="6">
        <v>8562.4500000000007</v>
      </c>
      <c r="G1995" s="6">
        <v>8171.848</v>
      </c>
      <c r="H1995" s="6">
        <v>7446.277</v>
      </c>
      <c r="I1995" s="6">
        <v>6003.1769999999997</v>
      </c>
      <c r="J1995" s="6">
        <v>4889.1220000000003</v>
      </c>
      <c r="K1995" s="6">
        <v>4794.6400000000003</v>
      </c>
      <c r="L1995" s="6">
        <v>5774.2049999999999</v>
      </c>
      <c r="M1995" s="6">
        <v>6286.1369999999997</v>
      </c>
      <c r="N1995" s="6">
        <v>4942.4059999999999</v>
      </c>
      <c r="O1995" s="6">
        <v>5044.9709999999995</v>
      </c>
      <c r="P1995" s="6">
        <v>5911.9699999999993</v>
      </c>
      <c r="Q1995" s="6">
        <v>8227.7939999999999</v>
      </c>
      <c r="R1995" s="7">
        <v>76054.99500000001</v>
      </c>
    </row>
    <row r="1996" spans="2:18" x14ac:dyDescent="0.15">
      <c r="B1996" s="90"/>
      <c r="C1996" s="93"/>
      <c r="D1996" s="96"/>
      <c r="E1996" s="1" t="s">
        <v>72</v>
      </c>
      <c r="F1996" s="6">
        <v>8998.380000000001</v>
      </c>
      <c r="G1996" s="6">
        <v>8577.5840000000007</v>
      </c>
      <c r="H1996" s="6">
        <v>7873.6890000000003</v>
      </c>
      <c r="I1996" s="6">
        <v>6389.19</v>
      </c>
      <c r="J1996" s="6">
        <v>5214.1040000000003</v>
      </c>
      <c r="K1996" s="6">
        <v>5131.6539999999995</v>
      </c>
      <c r="L1996" s="6">
        <v>6175.4779999999992</v>
      </c>
      <c r="M1996" s="6">
        <v>6721.6320000000005</v>
      </c>
      <c r="N1996" s="6">
        <v>5288.6429999999991</v>
      </c>
      <c r="O1996" s="6">
        <v>5376.6410000000005</v>
      </c>
      <c r="P1996" s="6">
        <v>6244.3829999999998</v>
      </c>
      <c r="Q1996" s="6">
        <v>8667.3009999999995</v>
      </c>
      <c r="R1996" s="7">
        <v>80658.734000000011</v>
      </c>
    </row>
    <row r="1997" spans="2:18" x14ac:dyDescent="0.15">
      <c r="B1997" s="90"/>
      <c r="C1997" s="93"/>
      <c r="D1997" s="96"/>
      <c r="E1997" s="1" t="s">
        <v>73</v>
      </c>
      <c r="F1997" s="6">
        <v>10454.738000000001</v>
      </c>
      <c r="G1997" s="6">
        <v>9969.9009999999998</v>
      </c>
      <c r="H1997" s="6">
        <v>9090.4589999999989</v>
      </c>
      <c r="I1997" s="6">
        <v>7312.5570000000007</v>
      </c>
      <c r="J1997" s="6">
        <v>5963.2619999999997</v>
      </c>
      <c r="K1997" s="6">
        <v>5859.2110000000002</v>
      </c>
      <c r="L1997" s="6">
        <v>7089.9350000000004</v>
      </c>
      <c r="M1997" s="6">
        <v>7738.8670000000002</v>
      </c>
      <c r="N1997" s="6">
        <v>6066.9699999999993</v>
      </c>
      <c r="O1997" s="6">
        <v>6167.9240000000009</v>
      </c>
      <c r="P1997" s="6">
        <v>7211.4989999999998</v>
      </c>
      <c r="Q1997" s="6">
        <v>10041.414000000001</v>
      </c>
      <c r="R1997" s="7">
        <v>92966.741000000009</v>
      </c>
    </row>
    <row r="1998" spans="2:18" ht="14.25" thickBot="1" x14ac:dyDescent="0.2">
      <c r="B1998" s="91"/>
      <c r="C1998" s="94"/>
      <c r="D1998" s="97"/>
      <c r="E1998" s="10" t="s">
        <v>74</v>
      </c>
      <c r="F1998" s="11">
        <v>12868.613999999998</v>
      </c>
      <c r="G1998" s="11">
        <v>12277.416999999998</v>
      </c>
      <c r="H1998" s="11">
        <v>11075.253000000001</v>
      </c>
      <c r="I1998" s="11">
        <v>8776.9830000000002</v>
      </c>
      <c r="J1998" s="11">
        <v>7151.1990000000005</v>
      </c>
      <c r="K1998" s="11">
        <v>7010.2940000000008</v>
      </c>
      <c r="L1998" s="11">
        <v>8571.5239999999994</v>
      </c>
      <c r="M1998" s="11">
        <v>9406.1890000000003</v>
      </c>
      <c r="N1998" s="11">
        <v>7324.6869999999999</v>
      </c>
      <c r="O1998" s="11">
        <v>7438.7690000000002</v>
      </c>
      <c r="P1998" s="11">
        <v>8788.5529999999999</v>
      </c>
      <c r="Q1998" s="11">
        <v>12301.904999999999</v>
      </c>
      <c r="R1998" s="12">
        <v>112991.37699999999</v>
      </c>
    </row>
    <row r="1999" spans="2:18" ht="14.25" thickBot="1" x14ac:dyDescent="0.2">
      <c r="B1999" s="2">
        <v>36</v>
      </c>
      <c r="C1999" s="86" t="s">
        <v>39</v>
      </c>
      <c r="D1999" s="87"/>
      <c r="E1999" s="87"/>
      <c r="F1999" s="87"/>
      <c r="G1999" s="87"/>
      <c r="H1999" s="87"/>
      <c r="I1999" s="87"/>
      <c r="J1999" s="87"/>
      <c r="K1999" s="87"/>
      <c r="L1999" s="87"/>
      <c r="M1999" s="87"/>
      <c r="N1999" s="87"/>
      <c r="O1999" s="87"/>
      <c r="P1999" s="87"/>
      <c r="Q1999" s="87"/>
      <c r="R1999" s="88"/>
    </row>
    <row r="2000" spans="2:18" x14ac:dyDescent="0.15">
      <c r="B2000" s="89" t="s">
        <v>39</v>
      </c>
      <c r="C2000" s="92" t="s">
        <v>55</v>
      </c>
      <c r="D2000" s="95" t="s">
        <v>2</v>
      </c>
      <c r="E2000" s="3"/>
      <c r="F2000" s="4" t="s">
        <v>76</v>
      </c>
      <c r="G2000" s="4" t="s">
        <v>56</v>
      </c>
      <c r="H2000" s="4" t="s">
        <v>57</v>
      </c>
      <c r="I2000" s="4" t="s">
        <v>58</v>
      </c>
      <c r="J2000" s="4" t="s">
        <v>59</v>
      </c>
      <c r="K2000" s="4" t="s">
        <v>60</v>
      </c>
      <c r="L2000" s="4" t="s">
        <v>61</v>
      </c>
      <c r="M2000" s="4" t="s">
        <v>62</v>
      </c>
      <c r="N2000" s="4" t="s">
        <v>63</v>
      </c>
      <c r="O2000" s="4" t="s">
        <v>64</v>
      </c>
      <c r="P2000" s="4" t="s">
        <v>65</v>
      </c>
      <c r="Q2000" s="4" t="s">
        <v>66</v>
      </c>
      <c r="R2000" s="5" t="s">
        <v>75</v>
      </c>
    </row>
    <row r="2001" spans="2:18" x14ac:dyDescent="0.15">
      <c r="B2001" s="90"/>
      <c r="C2001" s="93"/>
      <c r="D2001" s="96"/>
      <c r="E2001" s="1" t="s">
        <v>69</v>
      </c>
      <c r="F2001" s="6">
        <v>286.178</v>
      </c>
      <c r="G2001" s="6">
        <v>268.67099999999999</v>
      </c>
      <c r="H2001" s="6">
        <v>245.45699999999999</v>
      </c>
      <c r="I2001" s="6">
        <v>208.524</v>
      </c>
      <c r="J2001" s="6">
        <v>173.10300000000001</v>
      </c>
      <c r="K2001" s="6">
        <v>178.22800000000001</v>
      </c>
      <c r="L2001" s="6">
        <v>226.52500000000001</v>
      </c>
      <c r="M2001" s="6">
        <v>249.93600000000001</v>
      </c>
      <c r="N2001" s="6">
        <v>195.75800000000001</v>
      </c>
      <c r="O2001" s="6">
        <v>184.476</v>
      </c>
      <c r="P2001" s="6">
        <v>207.751</v>
      </c>
      <c r="Q2001" s="6">
        <v>277.47899999999998</v>
      </c>
      <c r="R2001" s="7">
        <v>2702.087</v>
      </c>
    </row>
    <row r="2002" spans="2:18" x14ac:dyDescent="0.15">
      <c r="B2002" s="90"/>
      <c r="C2002" s="93"/>
      <c r="D2002" s="96"/>
      <c r="E2002" s="1" t="s">
        <v>70</v>
      </c>
      <c r="F2002" s="6">
        <v>515.03899999999999</v>
      </c>
      <c r="G2002" s="6">
        <v>483.53</v>
      </c>
      <c r="H2002" s="6">
        <v>441.75299999999999</v>
      </c>
      <c r="I2002" s="6">
        <v>375.28399999999999</v>
      </c>
      <c r="J2002" s="6">
        <v>311.536</v>
      </c>
      <c r="K2002" s="6">
        <v>320.76</v>
      </c>
      <c r="L2002" s="6">
        <v>407.68099999999998</v>
      </c>
      <c r="M2002" s="6">
        <v>449.81200000000001</v>
      </c>
      <c r="N2002" s="6">
        <v>352.30799999999999</v>
      </c>
      <c r="O2002" s="6">
        <v>332.00400000000002</v>
      </c>
      <c r="P2002" s="6">
        <v>373.892</v>
      </c>
      <c r="Q2002" s="6">
        <v>499.38299999999998</v>
      </c>
      <c r="R2002" s="7">
        <v>4862.982</v>
      </c>
    </row>
    <row r="2003" spans="2:18" x14ac:dyDescent="0.15">
      <c r="B2003" s="90"/>
      <c r="C2003" s="93"/>
      <c r="D2003" s="96"/>
      <c r="E2003" s="1" t="s">
        <v>71</v>
      </c>
      <c r="F2003" s="6">
        <v>601.51300000000003</v>
      </c>
      <c r="G2003" s="6">
        <v>564.71500000000003</v>
      </c>
      <c r="H2003" s="6">
        <v>515.923</v>
      </c>
      <c r="I2003" s="6">
        <v>438.29399999999998</v>
      </c>
      <c r="J2003" s="6">
        <v>363.84300000000002</v>
      </c>
      <c r="K2003" s="6">
        <v>374.61500000000001</v>
      </c>
      <c r="L2003" s="6">
        <v>476.13</v>
      </c>
      <c r="M2003" s="6">
        <v>525.33600000000001</v>
      </c>
      <c r="N2003" s="6">
        <v>411.46</v>
      </c>
      <c r="O2003" s="6">
        <v>387.74799999999999</v>
      </c>
      <c r="P2003" s="6">
        <v>436.66899999999998</v>
      </c>
      <c r="Q2003" s="6">
        <v>583.22900000000004</v>
      </c>
      <c r="R2003" s="7">
        <v>5679.4750000000004</v>
      </c>
    </row>
    <row r="2004" spans="2:18" x14ac:dyDescent="0.15">
      <c r="B2004" s="90"/>
      <c r="C2004" s="93"/>
      <c r="D2004" s="96"/>
      <c r="E2004" s="1" t="s">
        <v>72</v>
      </c>
      <c r="F2004" s="6">
        <v>643.15300000000002</v>
      </c>
      <c r="G2004" s="6">
        <v>603.80700000000002</v>
      </c>
      <c r="H2004" s="6">
        <v>551.63699999999994</v>
      </c>
      <c r="I2004" s="6">
        <v>468.63499999999999</v>
      </c>
      <c r="J2004" s="6">
        <v>389.03</v>
      </c>
      <c r="K2004" s="6">
        <v>400.548</v>
      </c>
      <c r="L2004" s="6">
        <v>509.09</v>
      </c>
      <c r="M2004" s="6">
        <v>561.702</v>
      </c>
      <c r="N2004" s="6">
        <v>439.94299999999998</v>
      </c>
      <c r="O2004" s="6">
        <v>414.59</v>
      </c>
      <c r="P2004" s="6">
        <v>466.89699999999999</v>
      </c>
      <c r="Q2004" s="6">
        <v>623.60299999999995</v>
      </c>
      <c r="R2004" s="7">
        <v>6072.6350000000002</v>
      </c>
    </row>
    <row r="2005" spans="2:18" x14ac:dyDescent="0.15">
      <c r="B2005" s="90"/>
      <c r="C2005" s="93"/>
      <c r="D2005" s="96"/>
      <c r="E2005" s="1" t="s">
        <v>73</v>
      </c>
      <c r="F2005" s="6">
        <v>747.06799999999998</v>
      </c>
      <c r="G2005" s="6">
        <v>701.36500000000001</v>
      </c>
      <c r="H2005" s="6">
        <v>640.76599999999996</v>
      </c>
      <c r="I2005" s="6">
        <v>544.35199999999998</v>
      </c>
      <c r="J2005" s="6">
        <v>451.88600000000002</v>
      </c>
      <c r="K2005" s="6">
        <v>465.26499999999999</v>
      </c>
      <c r="L2005" s="6">
        <v>591.34400000000005</v>
      </c>
      <c r="M2005" s="6">
        <v>652.45699999999999</v>
      </c>
      <c r="N2005" s="6">
        <v>511.02499999999998</v>
      </c>
      <c r="O2005" s="6">
        <v>481.57499999999999</v>
      </c>
      <c r="P2005" s="6">
        <v>542.33399999999995</v>
      </c>
      <c r="Q2005" s="6">
        <v>724.35900000000004</v>
      </c>
      <c r="R2005" s="7">
        <v>7053.7939999999999</v>
      </c>
    </row>
    <row r="2006" spans="2:18" x14ac:dyDescent="0.15">
      <c r="B2006" s="90"/>
      <c r="C2006" s="93"/>
      <c r="D2006" s="96"/>
      <c r="E2006" s="1" t="s">
        <v>74</v>
      </c>
      <c r="F2006" s="6">
        <v>923.18600000000004</v>
      </c>
      <c r="G2006" s="6">
        <v>866.70799999999997</v>
      </c>
      <c r="H2006" s="6">
        <v>791.82299999999998</v>
      </c>
      <c r="I2006" s="6">
        <v>672.68100000000004</v>
      </c>
      <c r="J2006" s="6">
        <v>558.41600000000005</v>
      </c>
      <c r="K2006" s="6">
        <v>574.94899999999996</v>
      </c>
      <c r="L2006" s="6">
        <v>730.75099999999998</v>
      </c>
      <c r="M2006" s="6">
        <v>806.27</v>
      </c>
      <c r="N2006" s="6">
        <v>631.49699999999996</v>
      </c>
      <c r="O2006" s="6">
        <v>595.10400000000004</v>
      </c>
      <c r="P2006" s="6">
        <v>670.18700000000001</v>
      </c>
      <c r="Q2006" s="6">
        <v>895.12300000000005</v>
      </c>
      <c r="R2006" s="7">
        <v>8716.6959999999999</v>
      </c>
    </row>
    <row r="2007" spans="2:18" x14ac:dyDescent="0.15">
      <c r="B2007" s="90"/>
      <c r="C2007" s="93"/>
      <c r="D2007" s="96" t="s">
        <v>4</v>
      </c>
      <c r="E2007" s="1"/>
      <c r="F2007" s="8" t="s">
        <v>76</v>
      </c>
      <c r="G2007" s="8" t="s">
        <v>56</v>
      </c>
      <c r="H2007" s="8" t="s">
        <v>57</v>
      </c>
      <c r="I2007" s="8" t="s">
        <v>58</v>
      </c>
      <c r="J2007" s="8" t="s">
        <v>59</v>
      </c>
      <c r="K2007" s="8" t="s">
        <v>60</v>
      </c>
      <c r="L2007" s="8" t="s">
        <v>61</v>
      </c>
      <c r="M2007" s="8" t="s">
        <v>62</v>
      </c>
      <c r="N2007" s="8" t="s">
        <v>63</v>
      </c>
      <c r="O2007" s="8" t="s">
        <v>64</v>
      </c>
      <c r="P2007" s="8" t="s">
        <v>65</v>
      </c>
      <c r="Q2007" s="8" t="s">
        <v>66</v>
      </c>
      <c r="R2007" s="9" t="s">
        <v>75</v>
      </c>
    </row>
    <row r="2008" spans="2:18" x14ac:dyDescent="0.15">
      <c r="B2008" s="90"/>
      <c r="C2008" s="93"/>
      <c r="D2008" s="96"/>
      <c r="E2008" s="1" t="s">
        <v>69</v>
      </c>
      <c r="F2008" s="6">
        <v>18.341999999999999</v>
      </c>
      <c r="G2008" s="6">
        <v>20.747</v>
      </c>
      <c r="H2008" s="6">
        <v>18.803000000000001</v>
      </c>
      <c r="I2008" s="6">
        <v>17.151</v>
      </c>
      <c r="J2008" s="6">
        <v>12.379</v>
      </c>
      <c r="K2008" s="6">
        <v>10.413</v>
      </c>
      <c r="L2008" s="6">
        <v>7.7729999999999997</v>
      </c>
      <c r="M2008" s="6">
        <v>6.87</v>
      </c>
      <c r="N2008" s="6">
        <v>7.96</v>
      </c>
      <c r="O2008" s="6">
        <v>10.601000000000001</v>
      </c>
      <c r="P2008" s="6">
        <v>14.207000000000001</v>
      </c>
      <c r="Q2008" s="6">
        <v>18.771000000000001</v>
      </c>
      <c r="R2008" s="7">
        <v>164.01599999999999</v>
      </c>
    </row>
    <row r="2009" spans="2:18" x14ac:dyDescent="0.15">
      <c r="B2009" s="90"/>
      <c r="C2009" s="93"/>
      <c r="D2009" s="96"/>
      <c r="E2009" s="1" t="s">
        <v>70</v>
      </c>
      <c r="F2009" s="6">
        <v>32.020000000000003</v>
      </c>
      <c r="G2009" s="6">
        <v>36.219000000000001</v>
      </c>
      <c r="H2009" s="6">
        <v>32.825000000000003</v>
      </c>
      <c r="I2009" s="6">
        <v>29.942</v>
      </c>
      <c r="J2009" s="6">
        <v>21.611000000000001</v>
      </c>
      <c r="K2009" s="6">
        <v>18.178000000000001</v>
      </c>
      <c r="L2009" s="6">
        <v>13.57</v>
      </c>
      <c r="M2009" s="6">
        <v>11.993</v>
      </c>
      <c r="N2009" s="6">
        <v>13.895</v>
      </c>
      <c r="O2009" s="6">
        <v>18.506</v>
      </c>
      <c r="P2009" s="6">
        <v>24.802</v>
      </c>
      <c r="Q2009" s="6">
        <v>32.770000000000003</v>
      </c>
      <c r="R2009" s="7">
        <v>286.33100000000002</v>
      </c>
    </row>
    <row r="2010" spans="2:18" x14ac:dyDescent="0.15">
      <c r="B2010" s="90"/>
      <c r="C2010" s="93"/>
      <c r="D2010" s="96"/>
      <c r="E2010" s="1" t="s">
        <v>71</v>
      </c>
      <c r="F2010" s="6">
        <v>39.253</v>
      </c>
      <c r="G2010" s="6">
        <v>44.401000000000003</v>
      </c>
      <c r="H2010" s="6">
        <v>40.24</v>
      </c>
      <c r="I2010" s="6">
        <v>36.704999999999998</v>
      </c>
      <c r="J2010" s="6">
        <v>26.492000000000001</v>
      </c>
      <c r="K2010" s="6">
        <v>22.283999999999999</v>
      </c>
      <c r="L2010" s="6">
        <v>16.635000000000002</v>
      </c>
      <c r="M2010" s="6">
        <v>14.702</v>
      </c>
      <c r="N2010" s="6">
        <v>17.033999999999999</v>
      </c>
      <c r="O2010" s="6">
        <v>22.687000000000001</v>
      </c>
      <c r="P2010" s="6">
        <v>30.404</v>
      </c>
      <c r="Q2010" s="6">
        <v>40.173000000000002</v>
      </c>
      <c r="R2010" s="7">
        <v>351.00799999999998</v>
      </c>
    </row>
    <row r="2011" spans="2:18" x14ac:dyDescent="0.15">
      <c r="B2011" s="90"/>
      <c r="C2011" s="93"/>
      <c r="D2011" s="96"/>
      <c r="E2011" s="1" t="s">
        <v>72</v>
      </c>
      <c r="F2011" s="6">
        <v>42.802999999999997</v>
      </c>
      <c r="G2011" s="6">
        <v>48.415999999999997</v>
      </c>
      <c r="H2011" s="6">
        <v>43.878</v>
      </c>
      <c r="I2011" s="6">
        <v>40.024000000000001</v>
      </c>
      <c r="J2011" s="6">
        <v>28.888000000000002</v>
      </c>
      <c r="K2011" s="6">
        <v>24.298999999999999</v>
      </c>
      <c r="L2011" s="6">
        <v>18.138999999999999</v>
      </c>
      <c r="M2011" s="6">
        <v>16.030999999999999</v>
      </c>
      <c r="N2011" s="6">
        <v>18.574000000000002</v>
      </c>
      <c r="O2011" s="6">
        <v>24.738</v>
      </c>
      <c r="P2011" s="6">
        <v>33.154000000000003</v>
      </c>
      <c r="Q2011" s="6">
        <v>43.805</v>
      </c>
      <c r="R2011" s="7">
        <v>382.74900000000002</v>
      </c>
    </row>
    <row r="2012" spans="2:18" x14ac:dyDescent="0.15">
      <c r="B2012" s="90"/>
      <c r="C2012" s="93"/>
      <c r="D2012" s="96"/>
      <c r="E2012" s="1" t="s">
        <v>73</v>
      </c>
      <c r="F2012" s="6">
        <v>44.777999999999999</v>
      </c>
      <c r="G2012" s="6">
        <v>50.65</v>
      </c>
      <c r="H2012" s="6">
        <v>45.902999999999999</v>
      </c>
      <c r="I2012" s="6">
        <v>41.871000000000002</v>
      </c>
      <c r="J2012" s="6">
        <v>30.221</v>
      </c>
      <c r="K2012" s="6">
        <v>25.42</v>
      </c>
      <c r="L2012" s="6">
        <v>18.975999999999999</v>
      </c>
      <c r="M2012" s="6">
        <v>16.771000000000001</v>
      </c>
      <c r="N2012" s="6">
        <v>19.431999999999999</v>
      </c>
      <c r="O2012" s="6">
        <v>25.88</v>
      </c>
      <c r="P2012" s="6">
        <v>34.683</v>
      </c>
      <c r="Q2012" s="6">
        <v>45.826999999999998</v>
      </c>
      <c r="R2012" s="7">
        <v>400.41199999999998</v>
      </c>
    </row>
    <row r="2013" spans="2:18" x14ac:dyDescent="0.15">
      <c r="B2013" s="90"/>
      <c r="C2013" s="93"/>
      <c r="D2013" s="96"/>
      <c r="E2013" s="1" t="s">
        <v>74</v>
      </c>
      <c r="F2013" s="6">
        <v>44.347000000000001</v>
      </c>
      <c r="G2013" s="6">
        <v>50.162999999999997</v>
      </c>
      <c r="H2013" s="6">
        <v>45.462000000000003</v>
      </c>
      <c r="I2013" s="6">
        <v>41.469000000000001</v>
      </c>
      <c r="J2013" s="6">
        <v>29.93</v>
      </c>
      <c r="K2013" s="6">
        <v>25.175999999999998</v>
      </c>
      <c r="L2013" s="6">
        <v>18.792999999999999</v>
      </c>
      <c r="M2013" s="6">
        <v>16.61</v>
      </c>
      <c r="N2013" s="6">
        <v>19.245000000000001</v>
      </c>
      <c r="O2013" s="6">
        <v>25.631</v>
      </c>
      <c r="P2013" s="6">
        <v>34.35</v>
      </c>
      <c r="Q2013" s="6">
        <v>45.386000000000003</v>
      </c>
      <c r="R2013" s="7">
        <v>396.56099999999998</v>
      </c>
    </row>
    <row r="2014" spans="2:18" x14ac:dyDescent="0.15">
      <c r="B2014" s="90"/>
      <c r="C2014" s="93"/>
      <c r="D2014" s="96" t="s">
        <v>6</v>
      </c>
      <c r="E2014" s="1"/>
      <c r="F2014" s="8" t="s">
        <v>76</v>
      </c>
      <c r="G2014" s="8" t="s">
        <v>56</v>
      </c>
      <c r="H2014" s="8" t="s">
        <v>57</v>
      </c>
      <c r="I2014" s="8" t="s">
        <v>58</v>
      </c>
      <c r="J2014" s="8" t="s">
        <v>59</v>
      </c>
      <c r="K2014" s="8" t="s">
        <v>60</v>
      </c>
      <c r="L2014" s="8" t="s">
        <v>61</v>
      </c>
      <c r="M2014" s="8" t="s">
        <v>62</v>
      </c>
      <c r="N2014" s="8" t="s">
        <v>63</v>
      </c>
      <c r="O2014" s="8" t="s">
        <v>64</v>
      </c>
      <c r="P2014" s="8" t="s">
        <v>65</v>
      </c>
      <c r="Q2014" s="8" t="s">
        <v>66</v>
      </c>
      <c r="R2014" s="9" t="s">
        <v>75</v>
      </c>
    </row>
    <row r="2015" spans="2:18" x14ac:dyDescent="0.15">
      <c r="B2015" s="90"/>
      <c r="C2015" s="93"/>
      <c r="D2015" s="96"/>
      <c r="E2015" s="1" t="s">
        <v>69</v>
      </c>
      <c r="F2015" s="6">
        <v>8.4060000000000006</v>
      </c>
      <c r="G2015" s="6">
        <v>9.5079999999999991</v>
      </c>
      <c r="H2015" s="6">
        <v>8.6170000000000009</v>
      </c>
      <c r="I2015" s="6">
        <v>7.86</v>
      </c>
      <c r="J2015" s="6">
        <v>5.673</v>
      </c>
      <c r="K2015" s="6">
        <v>4.7720000000000002</v>
      </c>
      <c r="L2015" s="6">
        <v>3.5619999999999998</v>
      </c>
      <c r="M2015" s="6">
        <v>3.1480000000000001</v>
      </c>
      <c r="N2015" s="6">
        <v>3.6480000000000001</v>
      </c>
      <c r="O2015" s="6">
        <v>4.8579999999999997</v>
      </c>
      <c r="P2015" s="6">
        <v>6.5110000000000001</v>
      </c>
      <c r="Q2015" s="6">
        <v>8.6029999999999998</v>
      </c>
      <c r="R2015" s="7">
        <v>75.168999999999997</v>
      </c>
    </row>
    <row r="2016" spans="2:18" x14ac:dyDescent="0.15">
      <c r="B2016" s="90"/>
      <c r="C2016" s="93"/>
      <c r="D2016" s="96"/>
      <c r="E2016" s="1" t="s">
        <v>70</v>
      </c>
      <c r="F2016" s="6">
        <v>14.673</v>
      </c>
      <c r="G2016" s="6">
        <v>16.597999999999999</v>
      </c>
      <c r="H2016" s="6">
        <v>15.042</v>
      </c>
      <c r="I2016" s="6">
        <v>13.721</v>
      </c>
      <c r="J2016" s="6">
        <v>9.9030000000000005</v>
      </c>
      <c r="K2016" s="6">
        <v>8.33</v>
      </c>
      <c r="L2016" s="6">
        <v>6.218</v>
      </c>
      <c r="M2016" s="6">
        <v>5.4960000000000004</v>
      </c>
      <c r="N2016" s="6">
        <v>6.3680000000000003</v>
      </c>
      <c r="O2016" s="6">
        <v>8.4809999999999999</v>
      </c>
      <c r="P2016" s="6">
        <v>11.366</v>
      </c>
      <c r="Q2016" s="6">
        <v>15.016999999999999</v>
      </c>
      <c r="R2016" s="7">
        <v>131.21299999999999</v>
      </c>
    </row>
    <row r="2017" spans="2:18" x14ac:dyDescent="0.15">
      <c r="B2017" s="90"/>
      <c r="C2017" s="93"/>
      <c r="D2017" s="96"/>
      <c r="E2017" s="1" t="s">
        <v>71</v>
      </c>
      <c r="F2017" s="6">
        <v>17.984999999999999</v>
      </c>
      <c r="G2017" s="6">
        <v>20.344000000000001</v>
      </c>
      <c r="H2017" s="6">
        <v>18.437000000000001</v>
      </c>
      <c r="I2017" s="6">
        <v>16.818000000000001</v>
      </c>
      <c r="J2017" s="6">
        <v>12.138</v>
      </c>
      <c r="K2017" s="6">
        <v>10.210000000000001</v>
      </c>
      <c r="L2017" s="6">
        <v>7.6219999999999999</v>
      </c>
      <c r="M2017" s="6">
        <v>6.7359999999999998</v>
      </c>
      <c r="N2017" s="6">
        <v>7.8049999999999997</v>
      </c>
      <c r="O2017" s="6">
        <v>10.395</v>
      </c>
      <c r="P2017" s="6">
        <v>13.930999999999999</v>
      </c>
      <c r="Q2017" s="6">
        <v>18.407</v>
      </c>
      <c r="R2017" s="7">
        <v>160.82900000000001</v>
      </c>
    </row>
    <row r="2018" spans="2:18" x14ac:dyDescent="0.15">
      <c r="B2018" s="90"/>
      <c r="C2018" s="93"/>
      <c r="D2018" s="96"/>
      <c r="E2018" s="1" t="s">
        <v>72</v>
      </c>
      <c r="F2018" s="6">
        <v>19.619</v>
      </c>
      <c r="G2018" s="6">
        <v>22.192</v>
      </c>
      <c r="H2018" s="6">
        <v>20.111999999999998</v>
      </c>
      <c r="I2018" s="6">
        <v>18.346</v>
      </c>
      <c r="J2018" s="6">
        <v>13.241</v>
      </c>
      <c r="K2018" s="6">
        <v>11.138</v>
      </c>
      <c r="L2018" s="6">
        <v>8.3140000000000001</v>
      </c>
      <c r="M2018" s="6">
        <v>7.3479999999999999</v>
      </c>
      <c r="N2018" s="6">
        <v>8.5139999999999993</v>
      </c>
      <c r="O2018" s="6">
        <v>11.339</v>
      </c>
      <c r="P2018" s="6">
        <v>15.196</v>
      </c>
      <c r="Q2018" s="6">
        <v>20.079000000000001</v>
      </c>
      <c r="R2018" s="7">
        <v>175.43799999999999</v>
      </c>
    </row>
    <row r="2019" spans="2:18" x14ac:dyDescent="0.15">
      <c r="B2019" s="90"/>
      <c r="C2019" s="93"/>
      <c r="D2019" s="96"/>
      <c r="E2019" s="1" t="s">
        <v>73</v>
      </c>
      <c r="F2019" s="6">
        <v>20.524999999999999</v>
      </c>
      <c r="G2019" s="6">
        <v>23.216999999999999</v>
      </c>
      <c r="H2019" s="6">
        <v>21.041</v>
      </c>
      <c r="I2019" s="6">
        <v>19.193000000000001</v>
      </c>
      <c r="J2019" s="6">
        <v>13.852</v>
      </c>
      <c r="K2019" s="6">
        <v>11.651999999999999</v>
      </c>
      <c r="L2019" s="6">
        <v>8.6980000000000004</v>
      </c>
      <c r="M2019" s="6">
        <v>7.6870000000000003</v>
      </c>
      <c r="N2019" s="6">
        <v>8.907</v>
      </c>
      <c r="O2019" s="6">
        <v>11.863</v>
      </c>
      <c r="P2019" s="6">
        <v>15.898</v>
      </c>
      <c r="Q2019" s="6">
        <v>21.006</v>
      </c>
      <c r="R2019" s="7">
        <v>183.53899999999999</v>
      </c>
    </row>
    <row r="2020" spans="2:18" x14ac:dyDescent="0.15">
      <c r="B2020" s="90"/>
      <c r="C2020" s="93"/>
      <c r="D2020" s="96"/>
      <c r="E2020" s="1" t="s">
        <v>74</v>
      </c>
      <c r="F2020" s="6">
        <v>20.332000000000001</v>
      </c>
      <c r="G2020" s="6">
        <v>22.998000000000001</v>
      </c>
      <c r="H2020" s="6">
        <v>20.843</v>
      </c>
      <c r="I2020" s="6">
        <v>19.012</v>
      </c>
      <c r="J2020" s="6">
        <v>13.722</v>
      </c>
      <c r="K2020" s="6">
        <v>11.542</v>
      </c>
      <c r="L2020" s="6">
        <v>8.6159999999999997</v>
      </c>
      <c r="M2020" s="6">
        <v>7.6150000000000002</v>
      </c>
      <c r="N2020" s="6">
        <v>8.8230000000000004</v>
      </c>
      <c r="O2020" s="6">
        <v>11.750999999999999</v>
      </c>
      <c r="P2020" s="6">
        <v>15.747999999999999</v>
      </c>
      <c r="Q2020" s="6">
        <v>20.808</v>
      </c>
      <c r="R2020" s="7">
        <v>181.81200000000001</v>
      </c>
    </row>
    <row r="2021" spans="2:18" x14ac:dyDescent="0.15">
      <c r="B2021" s="90"/>
      <c r="C2021" s="93"/>
      <c r="D2021" s="96" t="s">
        <v>8</v>
      </c>
      <c r="E2021" s="1"/>
      <c r="F2021" s="8" t="s">
        <v>76</v>
      </c>
      <c r="G2021" s="8" t="s">
        <v>56</v>
      </c>
      <c r="H2021" s="8" t="s">
        <v>57</v>
      </c>
      <c r="I2021" s="8" t="s">
        <v>58</v>
      </c>
      <c r="J2021" s="8" t="s">
        <v>59</v>
      </c>
      <c r="K2021" s="8" t="s">
        <v>60</v>
      </c>
      <c r="L2021" s="8" t="s">
        <v>61</v>
      </c>
      <c r="M2021" s="8" t="s">
        <v>62</v>
      </c>
      <c r="N2021" s="8" t="s">
        <v>63</v>
      </c>
      <c r="O2021" s="8" t="s">
        <v>64</v>
      </c>
      <c r="P2021" s="8" t="s">
        <v>65</v>
      </c>
      <c r="Q2021" s="8" t="s">
        <v>66</v>
      </c>
      <c r="R2021" s="9" t="s">
        <v>75</v>
      </c>
    </row>
    <row r="2022" spans="2:18" x14ac:dyDescent="0.15">
      <c r="B2022" s="90"/>
      <c r="C2022" s="93"/>
      <c r="D2022" s="96"/>
      <c r="E2022" s="1" t="s">
        <v>69</v>
      </c>
      <c r="F2022" s="6">
        <v>10.573</v>
      </c>
      <c r="G2022" s="6">
        <v>9.9429999999999996</v>
      </c>
      <c r="H2022" s="6">
        <v>7.09</v>
      </c>
      <c r="I2022" s="6">
        <v>3.16</v>
      </c>
      <c r="J2022" s="6">
        <v>1.1990000000000001</v>
      </c>
      <c r="K2022" s="6">
        <v>0.378</v>
      </c>
      <c r="L2022" s="6">
        <v>0.84699999999999998</v>
      </c>
      <c r="M2022" s="6">
        <v>0.19</v>
      </c>
      <c r="N2022" s="6">
        <v>0.21</v>
      </c>
      <c r="O2022" s="6">
        <v>1.419</v>
      </c>
      <c r="P2022" s="6">
        <v>5.8689999999999998</v>
      </c>
      <c r="Q2022" s="6">
        <v>10.054</v>
      </c>
      <c r="R2022" s="7">
        <v>50.932000000000002</v>
      </c>
    </row>
    <row r="2023" spans="2:18" x14ac:dyDescent="0.15">
      <c r="B2023" s="90"/>
      <c r="C2023" s="93"/>
      <c r="D2023" s="96"/>
      <c r="E2023" s="1" t="s">
        <v>70</v>
      </c>
      <c r="F2023" s="6">
        <v>25.605</v>
      </c>
      <c r="G2023" s="6">
        <v>24.079000000000001</v>
      </c>
      <c r="H2023" s="6">
        <v>17.170999999999999</v>
      </c>
      <c r="I2023" s="6">
        <v>7.6520000000000001</v>
      </c>
      <c r="J2023" s="6">
        <v>2.903</v>
      </c>
      <c r="K2023" s="6">
        <v>0.91700000000000004</v>
      </c>
      <c r="L2023" s="6">
        <v>2.0510000000000002</v>
      </c>
      <c r="M2023" s="6">
        <v>0.46100000000000002</v>
      </c>
      <c r="N2023" s="6">
        <v>0.50900000000000001</v>
      </c>
      <c r="O2023" s="6">
        <v>3.4359999999999999</v>
      </c>
      <c r="P2023" s="6">
        <v>14.214</v>
      </c>
      <c r="Q2023" s="6">
        <v>24.347999999999999</v>
      </c>
      <c r="R2023" s="7">
        <v>123.346</v>
      </c>
    </row>
    <row r="2024" spans="2:18" x14ac:dyDescent="0.15">
      <c r="B2024" s="90"/>
      <c r="C2024" s="93"/>
      <c r="D2024" s="96"/>
      <c r="E2024" s="1" t="s">
        <v>71</v>
      </c>
      <c r="F2024" s="6">
        <v>26.216000000000001</v>
      </c>
      <c r="G2024" s="6">
        <v>24.654</v>
      </c>
      <c r="H2024" s="6">
        <v>17.581</v>
      </c>
      <c r="I2024" s="6">
        <v>7.835</v>
      </c>
      <c r="J2024" s="6">
        <v>2.9729999999999999</v>
      </c>
      <c r="K2024" s="6">
        <v>0.93799999999999994</v>
      </c>
      <c r="L2024" s="6">
        <v>2.1</v>
      </c>
      <c r="M2024" s="6">
        <v>0.47199999999999998</v>
      </c>
      <c r="N2024" s="6">
        <v>0.52200000000000002</v>
      </c>
      <c r="O2024" s="6">
        <v>3.5179999999999998</v>
      </c>
      <c r="P2024" s="6">
        <v>14.554</v>
      </c>
      <c r="Q2024" s="6">
        <v>24.928999999999998</v>
      </c>
      <c r="R2024" s="7">
        <v>126.291</v>
      </c>
    </row>
    <row r="2025" spans="2:18" x14ac:dyDescent="0.15">
      <c r="B2025" s="90"/>
      <c r="C2025" s="93"/>
      <c r="D2025" s="96"/>
      <c r="E2025" s="1" t="s">
        <v>72</v>
      </c>
      <c r="F2025" s="6">
        <v>23.986000000000001</v>
      </c>
      <c r="G2025" s="6">
        <v>22.556999999999999</v>
      </c>
      <c r="H2025" s="6">
        <v>16.085999999999999</v>
      </c>
      <c r="I2025" s="6">
        <v>7.1689999999999996</v>
      </c>
      <c r="J2025" s="6">
        <v>2.72</v>
      </c>
      <c r="K2025" s="6">
        <v>0.85899999999999999</v>
      </c>
      <c r="L2025" s="6">
        <v>1.921</v>
      </c>
      <c r="M2025" s="6">
        <v>0.432</v>
      </c>
      <c r="N2025" s="6">
        <v>0.47699999999999998</v>
      </c>
      <c r="O2025" s="6">
        <v>3.2189999999999999</v>
      </c>
      <c r="P2025" s="6">
        <v>13.316000000000001</v>
      </c>
      <c r="Q2025" s="6">
        <v>22.809000000000001</v>
      </c>
      <c r="R2025" s="7">
        <v>115.55</v>
      </c>
    </row>
    <row r="2026" spans="2:18" x14ac:dyDescent="0.15">
      <c r="B2026" s="90"/>
      <c r="C2026" s="93"/>
      <c r="D2026" s="96"/>
      <c r="E2026" s="1" t="s">
        <v>73</v>
      </c>
      <c r="F2026" s="6">
        <v>32.101999999999997</v>
      </c>
      <c r="G2026" s="6">
        <v>30.189</v>
      </c>
      <c r="H2026" s="6">
        <v>21.527999999999999</v>
      </c>
      <c r="I2026" s="6">
        <v>9.5939999999999994</v>
      </c>
      <c r="J2026" s="6">
        <v>3.64</v>
      </c>
      <c r="K2026" s="6">
        <v>1.149</v>
      </c>
      <c r="L2026" s="6">
        <v>2.5710000000000002</v>
      </c>
      <c r="M2026" s="6">
        <v>0.57799999999999996</v>
      </c>
      <c r="N2026" s="6">
        <v>0.63900000000000001</v>
      </c>
      <c r="O2026" s="6">
        <v>4.3079999999999998</v>
      </c>
      <c r="P2026" s="6">
        <v>17.821000000000002</v>
      </c>
      <c r="Q2026" s="6">
        <v>30.526</v>
      </c>
      <c r="R2026" s="7">
        <v>154.64400000000001</v>
      </c>
    </row>
    <row r="2027" spans="2:18" ht="14.25" thickBot="1" x14ac:dyDescent="0.2">
      <c r="B2027" s="90"/>
      <c r="C2027" s="94"/>
      <c r="D2027" s="97"/>
      <c r="E2027" s="10" t="s">
        <v>74</v>
      </c>
      <c r="F2027" s="11">
        <v>47.901000000000003</v>
      </c>
      <c r="G2027" s="11">
        <v>45.045999999999999</v>
      </c>
      <c r="H2027" s="11">
        <v>32.124000000000002</v>
      </c>
      <c r="I2027" s="11">
        <v>14.316000000000001</v>
      </c>
      <c r="J2027" s="11">
        <v>5.431</v>
      </c>
      <c r="K2027" s="11">
        <v>1.7150000000000001</v>
      </c>
      <c r="L2027" s="11">
        <v>3.8359999999999999</v>
      </c>
      <c r="M2027" s="11">
        <v>0.86199999999999999</v>
      </c>
      <c r="N2027" s="11">
        <v>0.95299999999999996</v>
      </c>
      <c r="O2027" s="11">
        <v>6.4279999999999999</v>
      </c>
      <c r="P2027" s="11">
        <v>26.591999999999999</v>
      </c>
      <c r="Q2027" s="11">
        <v>45.548999999999999</v>
      </c>
      <c r="R2027" s="12">
        <v>230.75299999999999</v>
      </c>
    </row>
    <row r="2028" spans="2:18" x14ac:dyDescent="0.15">
      <c r="B2028" s="90"/>
      <c r="C2028" s="92" t="s">
        <v>67</v>
      </c>
      <c r="D2028" s="95" t="s">
        <v>2</v>
      </c>
      <c r="E2028" s="3"/>
      <c r="F2028" s="4" t="s">
        <v>76</v>
      </c>
      <c r="G2028" s="4" t="s">
        <v>56</v>
      </c>
      <c r="H2028" s="4" t="s">
        <v>57</v>
      </c>
      <c r="I2028" s="4" t="s">
        <v>58</v>
      </c>
      <c r="J2028" s="4" t="s">
        <v>59</v>
      </c>
      <c r="K2028" s="4" t="s">
        <v>60</v>
      </c>
      <c r="L2028" s="4" t="s">
        <v>61</v>
      </c>
      <c r="M2028" s="4" t="s">
        <v>62</v>
      </c>
      <c r="N2028" s="4" t="s">
        <v>63</v>
      </c>
      <c r="O2028" s="4" t="s">
        <v>64</v>
      </c>
      <c r="P2028" s="4" t="s">
        <v>65</v>
      </c>
      <c r="Q2028" s="4" t="s">
        <v>66</v>
      </c>
      <c r="R2028" s="5" t="s">
        <v>75</v>
      </c>
    </row>
    <row r="2029" spans="2:18" x14ac:dyDescent="0.15">
      <c r="B2029" s="90"/>
      <c r="C2029" s="93"/>
      <c r="D2029" s="96"/>
      <c r="E2029" s="1" t="s">
        <v>69</v>
      </c>
      <c r="F2029" s="6">
        <v>2793.0970000000002</v>
      </c>
      <c r="G2029" s="6">
        <v>2622.2289999999998</v>
      </c>
      <c r="H2029" s="6">
        <v>2395.66</v>
      </c>
      <c r="I2029" s="6">
        <v>2035.194</v>
      </c>
      <c r="J2029" s="6">
        <v>1689.4849999999999</v>
      </c>
      <c r="K2029" s="6">
        <v>1739.5050000000001</v>
      </c>
      <c r="L2029" s="6">
        <v>2210.884</v>
      </c>
      <c r="M2029" s="6">
        <v>2439.375</v>
      </c>
      <c r="N2029" s="6">
        <v>1910.598</v>
      </c>
      <c r="O2029" s="6">
        <v>1800.4860000000001</v>
      </c>
      <c r="P2029" s="6">
        <v>2027.65</v>
      </c>
      <c r="Q2029" s="6">
        <v>2708.1950000000002</v>
      </c>
      <c r="R2029" s="7">
        <v>26372.368999999999</v>
      </c>
    </row>
    <row r="2030" spans="2:18" x14ac:dyDescent="0.15">
      <c r="B2030" s="90"/>
      <c r="C2030" s="93"/>
      <c r="D2030" s="96"/>
      <c r="E2030" s="1" t="s">
        <v>70</v>
      </c>
      <c r="F2030" s="6">
        <v>5026.7809999999999</v>
      </c>
      <c r="G2030" s="6">
        <v>4719.2529999999997</v>
      </c>
      <c r="H2030" s="6">
        <v>4311.509</v>
      </c>
      <c r="I2030" s="6">
        <v>3662.7719999999999</v>
      </c>
      <c r="J2030" s="6">
        <v>3040.5909999999999</v>
      </c>
      <c r="K2030" s="6">
        <v>3130.6179999999999</v>
      </c>
      <c r="L2030" s="6">
        <v>3978.9670000000001</v>
      </c>
      <c r="M2030" s="6">
        <v>4390.165</v>
      </c>
      <c r="N2030" s="6">
        <v>3438.5259999999998</v>
      </c>
      <c r="O2030" s="6">
        <v>3240.3589999999999</v>
      </c>
      <c r="P2030" s="6">
        <v>3649.1860000000001</v>
      </c>
      <c r="Q2030" s="6">
        <v>4873.9780000000001</v>
      </c>
      <c r="R2030" s="7">
        <v>47462.703999999998</v>
      </c>
    </row>
    <row r="2031" spans="2:18" x14ac:dyDescent="0.15">
      <c r="B2031" s="90"/>
      <c r="C2031" s="93"/>
      <c r="D2031" s="96"/>
      <c r="E2031" s="1" t="s">
        <v>71</v>
      </c>
      <c r="F2031" s="6">
        <v>5870.7669999999998</v>
      </c>
      <c r="G2031" s="6">
        <v>5511.6180000000004</v>
      </c>
      <c r="H2031" s="6">
        <v>5035.4080000000004</v>
      </c>
      <c r="I2031" s="6">
        <v>4277.7489999999998</v>
      </c>
      <c r="J2031" s="6">
        <v>3551.1080000000002</v>
      </c>
      <c r="K2031" s="6">
        <v>3656.2420000000002</v>
      </c>
      <c r="L2031" s="6">
        <v>4647.0290000000005</v>
      </c>
      <c r="M2031" s="6">
        <v>5127.2790000000005</v>
      </c>
      <c r="N2031" s="6">
        <v>4015.85</v>
      </c>
      <c r="O2031" s="6">
        <v>3784.42</v>
      </c>
      <c r="P2031" s="6">
        <v>4261.8890000000001</v>
      </c>
      <c r="Q2031" s="6">
        <v>5692.3149999999996</v>
      </c>
      <c r="R2031" s="7">
        <v>55431.675999999999</v>
      </c>
    </row>
    <row r="2032" spans="2:18" x14ac:dyDescent="0.15">
      <c r="B2032" s="90"/>
      <c r="C2032" s="93"/>
      <c r="D2032" s="96"/>
      <c r="E2032" s="1" t="s">
        <v>72</v>
      </c>
      <c r="F2032" s="6">
        <v>6277.1729999999998</v>
      </c>
      <c r="G2032" s="6">
        <v>5893.1559999999999</v>
      </c>
      <c r="H2032" s="6">
        <v>5383.9769999999999</v>
      </c>
      <c r="I2032" s="6">
        <v>4573.8779999999997</v>
      </c>
      <c r="J2032" s="6">
        <v>3796.933</v>
      </c>
      <c r="K2032" s="6">
        <v>3909.348</v>
      </c>
      <c r="L2032" s="6">
        <v>4968.7179999999998</v>
      </c>
      <c r="M2032" s="6">
        <v>5482.2120000000004</v>
      </c>
      <c r="N2032" s="6">
        <v>4293.8440000000001</v>
      </c>
      <c r="O2032" s="6">
        <v>4046.3980000000001</v>
      </c>
      <c r="P2032" s="6">
        <v>4556.915</v>
      </c>
      <c r="Q2032" s="6">
        <v>6086.3649999999998</v>
      </c>
      <c r="R2032" s="7">
        <v>59268.917999999998</v>
      </c>
    </row>
    <row r="2033" spans="2:18" x14ac:dyDescent="0.15">
      <c r="B2033" s="90"/>
      <c r="C2033" s="93"/>
      <c r="D2033" s="96"/>
      <c r="E2033" s="1" t="s">
        <v>73</v>
      </c>
      <c r="F2033" s="6">
        <v>7291.384</v>
      </c>
      <c r="G2033" s="6">
        <v>6845.3220000000001</v>
      </c>
      <c r="H2033" s="6">
        <v>6253.8760000000002</v>
      </c>
      <c r="I2033" s="6">
        <v>5312.8760000000002</v>
      </c>
      <c r="J2033" s="6">
        <v>4410.4070000000002</v>
      </c>
      <c r="K2033" s="6">
        <v>4540.9859999999999</v>
      </c>
      <c r="L2033" s="6">
        <v>5771.5169999999998</v>
      </c>
      <c r="M2033" s="6">
        <v>6367.98</v>
      </c>
      <c r="N2033" s="6">
        <v>4987.6040000000003</v>
      </c>
      <c r="O2033" s="6">
        <v>4700.1719999999996</v>
      </c>
      <c r="P2033" s="6">
        <v>5293.18</v>
      </c>
      <c r="Q2033" s="6">
        <v>7069.7439999999997</v>
      </c>
      <c r="R2033" s="7">
        <v>68845.028999999995</v>
      </c>
    </row>
    <row r="2034" spans="2:18" x14ac:dyDescent="0.15">
      <c r="B2034" s="90"/>
      <c r="C2034" s="93"/>
      <c r="D2034" s="96"/>
      <c r="E2034" s="1" t="s">
        <v>74</v>
      </c>
      <c r="F2034" s="6">
        <v>9010.2950000000001</v>
      </c>
      <c r="G2034" s="6">
        <v>8459.07</v>
      </c>
      <c r="H2034" s="6">
        <v>7728.192</v>
      </c>
      <c r="I2034" s="6">
        <v>6565.3670000000002</v>
      </c>
      <c r="J2034" s="6">
        <v>5450.14</v>
      </c>
      <c r="K2034" s="6">
        <v>5611.5020000000004</v>
      </c>
      <c r="L2034" s="6">
        <v>7132.13</v>
      </c>
      <c r="M2034" s="6">
        <v>7869.1949999999997</v>
      </c>
      <c r="N2034" s="6">
        <v>6163.4110000000001</v>
      </c>
      <c r="O2034" s="6">
        <v>5808.2150000000001</v>
      </c>
      <c r="P2034" s="6">
        <v>6541.0249999999996</v>
      </c>
      <c r="Q2034" s="6">
        <v>8736.4</v>
      </c>
      <c r="R2034" s="7">
        <v>85074.952999999994</v>
      </c>
    </row>
    <row r="2035" spans="2:18" x14ac:dyDescent="0.15">
      <c r="B2035" s="90"/>
      <c r="C2035" s="93"/>
      <c r="D2035" s="96" t="s">
        <v>27</v>
      </c>
      <c r="E2035" s="1"/>
      <c r="F2035" s="8" t="s">
        <v>76</v>
      </c>
      <c r="G2035" s="8" t="s">
        <v>56</v>
      </c>
      <c r="H2035" s="8" t="s">
        <v>57</v>
      </c>
      <c r="I2035" s="8" t="s">
        <v>58</v>
      </c>
      <c r="J2035" s="8" t="s">
        <v>59</v>
      </c>
      <c r="K2035" s="8" t="s">
        <v>60</v>
      </c>
      <c r="L2035" s="8" t="s">
        <v>61</v>
      </c>
      <c r="M2035" s="8" t="s">
        <v>62</v>
      </c>
      <c r="N2035" s="8" t="s">
        <v>63</v>
      </c>
      <c r="O2035" s="8" t="s">
        <v>64</v>
      </c>
      <c r="P2035" s="8" t="s">
        <v>65</v>
      </c>
      <c r="Q2035" s="8" t="s">
        <v>66</v>
      </c>
      <c r="R2035" s="9" t="s">
        <v>75</v>
      </c>
    </row>
    <row r="2036" spans="2:18" x14ac:dyDescent="0.15">
      <c r="B2036" s="90"/>
      <c r="C2036" s="93"/>
      <c r="D2036" s="96"/>
      <c r="E2036" s="1" t="s">
        <v>69</v>
      </c>
      <c r="F2036" s="6">
        <v>844.57600000000002</v>
      </c>
      <c r="G2036" s="6">
        <v>955.31600000000003</v>
      </c>
      <c r="H2036" s="6">
        <v>865.803</v>
      </c>
      <c r="I2036" s="6">
        <v>789.73500000000001</v>
      </c>
      <c r="J2036" s="6">
        <v>570.00300000000004</v>
      </c>
      <c r="K2036" s="6">
        <v>479.47699999999998</v>
      </c>
      <c r="L2036" s="6">
        <v>357.916</v>
      </c>
      <c r="M2036" s="6">
        <v>316.33600000000001</v>
      </c>
      <c r="N2036" s="6">
        <v>366.52600000000001</v>
      </c>
      <c r="O2036" s="6">
        <v>488.13400000000001</v>
      </c>
      <c r="P2036" s="6">
        <v>654.17600000000004</v>
      </c>
      <c r="Q2036" s="6">
        <v>864.32899999999995</v>
      </c>
      <c r="R2036" s="7">
        <v>7552.2809999999999</v>
      </c>
    </row>
    <row r="2037" spans="2:18" x14ac:dyDescent="0.15">
      <c r="B2037" s="90"/>
      <c r="C2037" s="93"/>
      <c r="D2037" s="96"/>
      <c r="E2037" s="1" t="s">
        <v>70</v>
      </c>
      <c r="F2037" s="6">
        <v>1474.393</v>
      </c>
      <c r="G2037" s="6">
        <v>1667.74</v>
      </c>
      <c r="H2037" s="6">
        <v>1511.46</v>
      </c>
      <c r="I2037" s="6">
        <v>1378.7090000000001</v>
      </c>
      <c r="J2037" s="6">
        <v>995.1</v>
      </c>
      <c r="K2037" s="6">
        <v>837.024</v>
      </c>
      <c r="L2037" s="6">
        <v>624.84400000000005</v>
      </c>
      <c r="M2037" s="6">
        <v>552.23</v>
      </c>
      <c r="N2037" s="6">
        <v>639.80899999999997</v>
      </c>
      <c r="O2037" s="6">
        <v>852.12699999999995</v>
      </c>
      <c r="P2037" s="6">
        <v>1142.0329999999999</v>
      </c>
      <c r="Q2037" s="6">
        <v>1508.9269999999999</v>
      </c>
      <c r="R2037" s="7">
        <v>13184.397000000001</v>
      </c>
    </row>
    <row r="2038" spans="2:18" x14ac:dyDescent="0.15">
      <c r="B2038" s="90"/>
      <c r="C2038" s="93"/>
      <c r="D2038" s="96"/>
      <c r="E2038" s="1" t="s">
        <v>71</v>
      </c>
      <c r="F2038" s="6">
        <v>1807.444</v>
      </c>
      <c r="G2038" s="6">
        <v>2044.4880000000001</v>
      </c>
      <c r="H2038" s="6">
        <v>1852.8910000000001</v>
      </c>
      <c r="I2038" s="6">
        <v>1690.1179999999999</v>
      </c>
      <c r="J2038" s="6">
        <v>1219.8510000000001</v>
      </c>
      <c r="K2038" s="6">
        <v>1026.0889999999999</v>
      </c>
      <c r="L2038" s="6">
        <v>765.97500000000002</v>
      </c>
      <c r="M2038" s="6">
        <v>676.96799999999996</v>
      </c>
      <c r="N2038" s="6">
        <v>784.34799999999996</v>
      </c>
      <c r="O2038" s="6">
        <v>1044.646</v>
      </c>
      <c r="P2038" s="6">
        <v>1399.9829999999999</v>
      </c>
      <c r="Q2038" s="6">
        <v>1849.806</v>
      </c>
      <c r="R2038" s="7">
        <v>16162.513999999999</v>
      </c>
    </row>
    <row r="2039" spans="2:18" x14ac:dyDescent="0.15">
      <c r="B2039" s="90"/>
      <c r="C2039" s="93"/>
      <c r="D2039" s="96"/>
      <c r="E2039" s="1" t="s">
        <v>72</v>
      </c>
      <c r="F2039" s="6">
        <v>1970.9069999999999</v>
      </c>
      <c r="G2039" s="6">
        <v>2229.3629999999998</v>
      </c>
      <c r="H2039" s="6">
        <v>2020.4059999999999</v>
      </c>
      <c r="I2039" s="6">
        <v>1842.9449999999999</v>
      </c>
      <c r="J2039" s="6">
        <v>1330.1769999999999</v>
      </c>
      <c r="K2039" s="6">
        <v>1118.8720000000001</v>
      </c>
      <c r="L2039" s="6">
        <v>835.22799999999995</v>
      </c>
      <c r="M2039" s="6">
        <v>738.16300000000001</v>
      </c>
      <c r="N2039" s="6">
        <v>855.25800000000004</v>
      </c>
      <c r="O2039" s="6">
        <v>1139.086</v>
      </c>
      <c r="P2039" s="6">
        <v>1526.6089999999999</v>
      </c>
      <c r="Q2039" s="6">
        <v>2017.0450000000001</v>
      </c>
      <c r="R2039" s="7">
        <v>17624.060000000001</v>
      </c>
    </row>
    <row r="2040" spans="2:18" x14ac:dyDescent="0.15">
      <c r="B2040" s="90"/>
      <c r="C2040" s="93"/>
      <c r="D2040" s="96"/>
      <c r="E2040" s="1" t="s">
        <v>73</v>
      </c>
      <c r="F2040" s="6">
        <v>2061.848</v>
      </c>
      <c r="G2040" s="6">
        <v>2332.23</v>
      </c>
      <c r="H2040" s="6">
        <v>2113.65</v>
      </c>
      <c r="I2040" s="6">
        <v>1927.992</v>
      </c>
      <c r="J2040" s="6">
        <v>1391.556</v>
      </c>
      <c r="K2040" s="6">
        <v>1170.489</v>
      </c>
      <c r="L2040" s="6">
        <v>873.76900000000001</v>
      </c>
      <c r="M2040" s="6">
        <v>772.23699999999997</v>
      </c>
      <c r="N2040" s="6">
        <v>894.76599999999996</v>
      </c>
      <c r="O2040" s="6">
        <v>1191.67</v>
      </c>
      <c r="P2040" s="6">
        <v>1597.0129999999999</v>
      </c>
      <c r="Q2040" s="6">
        <v>2110.15</v>
      </c>
      <c r="R2040" s="7">
        <v>18437.370999999999</v>
      </c>
    </row>
    <row r="2041" spans="2:18" x14ac:dyDescent="0.15">
      <c r="B2041" s="90"/>
      <c r="C2041" s="93"/>
      <c r="D2041" s="96"/>
      <c r="E2041" s="1" t="s">
        <v>74</v>
      </c>
      <c r="F2041" s="6">
        <v>2042.002</v>
      </c>
      <c r="G2041" s="6">
        <v>2309.8049999999998</v>
      </c>
      <c r="H2041" s="6">
        <v>2093.3429999999998</v>
      </c>
      <c r="I2041" s="6">
        <v>1909.482</v>
      </c>
      <c r="J2041" s="6">
        <v>1378.1569999999999</v>
      </c>
      <c r="K2041" s="6">
        <v>1159.2539999999999</v>
      </c>
      <c r="L2041" s="6">
        <v>865.34199999999998</v>
      </c>
      <c r="M2041" s="6">
        <v>764.82399999999996</v>
      </c>
      <c r="N2041" s="6">
        <v>886.15499999999997</v>
      </c>
      <c r="O2041" s="6">
        <v>1180.2049999999999</v>
      </c>
      <c r="P2041" s="6">
        <v>1581.68</v>
      </c>
      <c r="Q2041" s="6">
        <v>2089.8440000000001</v>
      </c>
      <c r="R2041" s="7">
        <v>18260.047999999999</v>
      </c>
    </row>
    <row r="2042" spans="2:18" x14ac:dyDescent="0.15">
      <c r="B2042" s="90"/>
      <c r="C2042" s="93"/>
      <c r="D2042" s="96" t="s">
        <v>8</v>
      </c>
      <c r="E2042" s="1"/>
      <c r="F2042" s="8" t="s">
        <v>76</v>
      </c>
      <c r="G2042" s="8" t="s">
        <v>56</v>
      </c>
      <c r="H2042" s="8" t="s">
        <v>57</v>
      </c>
      <c r="I2042" s="8" t="s">
        <v>58</v>
      </c>
      <c r="J2042" s="8" t="s">
        <v>59</v>
      </c>
      <c r="K2042" s="8" t="s">
        <v>60</v>
      </c>
      <c r="L2042" s="8" t="s">
        <v>61</v>
      </c>
      <c r="M2042" s="8" t="s">
        <v>62</v>
      </c>
      <c r="N2042" s="8" t="s">
        <v>63</v>
      </c>
      <c r="O2042" s="8" t="s">
        <v>64</v>
      </c>
      <c r="P2042" s="8" t="s">
        <v>65</v>
      </c>
      <c r="Q2042" s="8" t="s">
        <v>66</v>
      </c>
      <c r="R2042" s="9" t="s">
        <v>75</v>
      </c>
    </row>
    <row r="2043" spans="2:18" x14ac:dyDescent="0.15">
      <c r="B2043" s="90"/>
      <c r="C2043" s="93"/>
      <c r="D2043" s="96"/>
      <c r="E2043" s="1" t="s">
        <v>69</v>
      </c>
      <c r="F2043" s="6">
        <v>388.029</v>
      </c>
      <c r="G2043" s="6">
        <v>364.90800000000002</v>
      </c>
      <c r="H2043" s="6">
        <v>260.20299999999997</v>
      </c>
      <c r="I2043" s="6">
        <v>115.97199999999999</v>
      </c>
      <c r="J2043" s="6">
        <v>44.003</v>
      </c>
      <c r="K2043" s="6">
        <v>13.872999999999999</v>
      </c>
      <c r="L2043" s="6">
        <v>31.085000000000001</v>
      </c>
      <c r="M2043" s="6">
        <v>6.9729999999999999</v>
      </c>
      <c r="N2043" s="6">
        <v>7.7069999999999999</v>
      </c>
      <c r="O2043" s="6">
        <v>52.076999999999998</v>
      </c>
      <c r="P2043" s="6">
        <v>215.392</v>
      </c>
      <c r="Q2043" s="6">
        <v>368.98200000000003</v>
      </c>
      <c r="R2043" s="7">
        <v>1869.204</v>
      </c>
    </row>
    <row r="2044" spans="2:18" x14ac:dyDescent="0.15">
      <c r="B2044" s="90"/>
      <c r="C2044" s="93"/>
      <c r="D2044" s="96"/>
      <c r="E2044" s="1" t="s">
        <v>70</v>
      </c>
      <c r="F2044" s="6">
        <v>939.70399999999995</v>
      </c>
      <c r="G2044" s="6">
        <v>883.69899999999996</v>
      </c>
      <c r="H2044" s="6">
        <v>630.17600000000004</v>
      </c>
      <c r="I2044" s="6">
        <v>280.82799999999997</v>
      </c>
      <c r="J2044" s="6">
        <v>106.54</v>
      </c>
      <c r="K2044" s="6">
        <v>33.654000000000003</v>
      </c>
      <c r="L2044" s="6">
        <v>75.272000000000006</v>
      </c>
      <c r="M2044" s="6">
        <v>16.919</v>
      </c>
      <c r="N2044" s="6">
        <v>18.68</v>
      </c>
      <c r="O2044" s="6">
        <v>126.101</v>
      </c>
      <c r="P2044" s="6">
        <v>521.654</v>
      </c>
      <c r="Q2044" s="6">
        <v>893.572</v>
      </c>
      <c r="R2044" s="7">
        <v>4526.7979999999998</v>
      </c>
    </row>
    <row r="2045" spans="2:18" x14ac:dyDescent="0.15">
      <c r="B2045" s="90"/>
      <c r="C2045" s="93"/>
      <c r="D2045" s="96"/>
      <c r="E2045" s="1" t="s">
        <v>71</v>
      </c>
      <c r="F2045" s="6">
        <v>962.12699999999995</v>
      </c>
      <c r="G2045" s="6">
        <v>904.80200000000002</v>
      </c>
      <c r="H2045" s="6">
        <v>645.22299999999996</v>
      </c>
      <c r="I2045" s="6">
        <v>287.54500000000002</v>
      </c>
      <c r="J2045" s="6">
        <v>109.10899999999999</v>
      </c>
      <c r="K2045" s="6">
        <v>34.424999999999997</v>
      </c>
      <c r="L2045" s="6">
        <v>77.069999999999993</v>
      </c>
      <c r="M2045" s="6">
        <v>17.321999999999999</v>
      </c>
      <c r="N2045" s="6">
        <v>19.157</v>
      </c>
      <c r="O2045" s="6">
        <v>129.11099999999999</v>
      </c>
      <c r="P2045" s="6">
        <v>534.13199999999995</v>
      </c>
      <c r="Q2045" s="6">
        <v>914.89400000000001</v>
      </c>
      <c r="R2045" s="7">
        <v>4634.88</v>
      </c>
    </row>
    <row r="2046" spans="2:18" x14ac:dyDescent="0.15">
      <c r="B2046" s="90"/>
      <c r="C2046" s="93"/>
      <c r="D2046" s="96"/>
      <c r="E2046" s="1" t="s">
        <v>72</v>
      </c>
      <c r="F2046" s="6">
        <v>880.28599999999994</v>
      </c>
      <c r="G2046" s="6">
        <v>827.84199999999998</v>
      </c>
      <c r="H2046" s="6">
        <v>590.35599999999999</v>
      </c>
      <c r="I2046" s="6">
        <v>263.10199999999998</v>
      </c>
      <c r="J2046" s="6">
        <v>99.823999999999998</v>
      </c>
      <c r="K2046" s="6">
        <v>31.524999999999999</v>
      </c>
      <c r="L2046" s="6">
        <v>70.501000000000005</v>
      </c>
      <c r="M2046" s="6">
        <v>15.853999999999999</v>
      </c>
      <c r="N2046" s="6">
        <v>17.506</v>
      </c>
      <c r="O2046" s="6">
        <v>118.137</v>
      </c>
      <c r="P2046" s="6">
        <v>488.697</v>
      </c>
      <c r="Q2046" s="6">
        <v>837.09</v>
      </c>
      <c r="R2046" s="7">
        <v>4240.6850000000004</v>
      </c>
    </row>
    <row r="2047" spans="2:18" x14ac:dyDescent="0.15">
      <c r="B2047" s="90"/>
      <c r="C2047" s="93"/>
      <c r="D2047" s="96"/>
      <c r="E2047" s="1" t="s">
        <v>73</v>
      </c>
      <c r="F2047" s="6">
        <v>1178.143</v>
      </c>
      <c r="G2047" s="6">
        <v>1107.9359999999999</v>
      </c>
      <c r="H2047" s="6">
        <v>790.07799999999997</v>
      </c>
      <c r="I2047" s="6">
        <v>352.1</v>
      </c>
      <c r="J2047" s="6">
        <v>133.58799999999999</v>
      </c>
      <c r="K2047" s="6">
        <v>42.167999999999999</v>
      </c>
      <c r="L2047" s="6">
        <v>94.355999999999995</v>
      </c>
      <c r="M2047" s="6">
        <v>21.213000000000001</v>
      </c>
      <c r="N2047" s="6">
        <v>23.451000000000001</v>
      </c>
      <c r="O2047" s="6">
        <v>158.10400000000001</v>
      </c>
      <c r="P2047" s="6">
        <v>654.03099999999995</v>
      </c>
      <c r="Q2047" s="6">
        <v>1120.3040000000001</v>
      </c>
      <c r="R2047" s="7">
        <v>5675.4350000000004</v>
      </c>
    </row>
    <row r="2048" spans="2:18" x14ac:dyDescent="0.15">
      <c r="B2048" s="90"/>
      <c r="C2048" s="93"/>
      <c r="D2048" s="96"/>
      <c r="E2048" s="1" t="s">
        <v>74</v>
      </c>
      <c r="F2048" s="6">
        <v>1757.9670000000001</v>
      </c>
      <c r="G2048" s="6">
        <v>1653.1880000000001</v>
      </c>
      <c r="H2048" s="6">
        <v>1178.951</v>
      </c>
      <c r="I2048" s="6">
        <v>525.39700000000005</v>
      </c>
      <c r="J2048" s="6">
        <v>199.31800000000001</v>
      </c>
      <c r="K2048" s="6">
        <v>62.941000000000003</v>
      </c>
      <c r="L2048" s="6">
        <v>140.78100000000001</v>
      </c>
      <c r="M2048" s="6">
        <v>31.635000000000002</v>
      </c>
      <c r="N2048" s="6">
        <v>34.975000000000001</v>
      </c>
      <c r="O2048" s="6">
        <v>235.90799999999999</v>
      </c>
      <c r="P2048" s="6">
        <v>975.92600000000004</v>
      </c>
      <c r="Q2048" s="6">
        <v>1671.6479999999999</v>
      </c>
      <c r="R2048" s="7">
        <v>8468.6350000000002</v>
      </c>
    </row>
    <row r="2049" spans="2:18" x14ac:dyDescent="0.15">
      <c r="B2049" s="90"/>
      <c r="C2049" s="93"/>
      <c r="D2049" s="96" t="s">
        <v>68</v>
      </c>
      <c r="E2049" s="1"/>
      <c r="F2049" s="8" t="s">
        <v>76</v>
      </c>
      <c r="G2049" s="8" t="s">
        <v>56</v>
      </c>
      <c r="H2049" s="8" t="s">
        <v>57</v>
      </c>
      <c r="I2049" s="8" t="s">
        <v>58</v>
      </c>
      <c r="J2049" s="8" t="s">
        <v>59</v>
      </c>
      <c r="K2049" s="8" t="s">
        <v>60</v>
      </c>
      <c r="L2049" s="8" t="s">
        <v>61</v>
      </c>
      <c r="M2049" s="8" t="s">
        <v>62</v>
      </c>
      <c r="N2049" s="8" t="s">
        <v>63</v>
      </c>
      <c r="O2049" s="8" t="s">
        <v>64</v>
      </c>
      <c r="P2049" s="8" t="s">
        <v>65</v>
      </c>
      <c r="Q2049" s="8" t="s">
        <v>66</v>
      </c>
      <c r="R2049" s="9" t="s">
        <v>75</v>
      </c>
    </row>
    <row r="2050" spans="2:18" x14ac:dyDescent="0.15">
      <c r="B2050" s="90"/>
      <c r="C2050" s="93"/>
      <c r="D2050" s="96"/>
      <c r="E2050" s="1" t="s">
        <v>69</v>
      </c>
      <c r="F2050" s="6">
        <v>4025.7020000000002</v>
      </c>
      <c r="G2050" s="6">
        <v>3942.453</v>
      </c>
      <c r="H2050" s="6">
        <v>3521.6659999999997</v>
      </c>
      <c r="I2050" s="6">
        <v>2940.9010000000003</v>
      </c>
      <c r="J2050" s="6">
        <v>2303.491</v>
      </c>
      <c r="K2050" s="6">
        <v>2232.855</v>
      </c>
      <c r="L2050" s="6">
        <v>2599.8850000000002</v>
      </c>
      <c r="M2050" s="6">
        <v>2762.6840000000002</v>
      </c>
      <c r="N2050" s="6">
        <v>2284.8309999999997</v>
      </c>
      <c r="O2050" s="6">
        <v>2340.6970000000001</v>
      </c>
      <c r="P2050" s="6">
        <v>2897.2179999999998</v>
      </c>
      <c r="Q2050" s="6">
        <v>3941.5060000000003</v>
      </c>
      <c r="R2050" s="7">
        <v>35793.853999999999</v>
      </c>
    </row>
    <row r="2051" spans="2:18" x14ac:dyDescent="0.15">
      <c r="B2051" s="90"/>
      <c r="C2051" s="93"/>
      <c r="D2051" s="96"/>
      <c r="E2051" s="1" t="s">
        <v>70</v>
      </c>
      <c r="F2051" s="6">
        <v>7440.8779999999997</v>
      </c>
      <c r="G2051" s="6">
        <v>7270.6919999999991</v>
      </c>
      <c r="H2051" s="6">
        <v>6453.1450000000004</v>
      </c>
      <c r="I2051" s="6">
        <v>5322.3089999999993</v>
      </c>
      <c r="J2051" s="6">
        <v>4142.2309999999998</v>
      </c>
      <c r="K2051" s="6">
        <v>4001.2959999999998</v>
      </c>
      <c r="L2051" s="6">
        <v>4679.0829999999996</v>
      </c>
      <c r="M2051" s="6">
        <v>4959.3140000000003</v>
      </c>
      <c r="N2051" s="6">
        <v>4097.0150000000003</v>
      </c>
      <c r="O2051" s="6">
        <v>4218.5869999999995</v>
      </c>
      <c r="P2051" s="6">
        <v>5312.8729999999996</v>
      </c>
      <c r="Q2051" s="6">
        <v>7276.4769999999999</v>
      </c>
      <c r="R2051" s="7">
        <v>65173.898999999998</v>
      </c>
    </row>
    <row r="2052" spans="2:18" x14ac:dyDescent="0.15">
      <c r="B2052" s="90"/>
      <c r="C2052" s="93"/>
      <c r="D2052" s="96"/>
      <c r="E2052" s="1" t="s">
        <v>71</v>
      </c>
      <c r="F2052" s="6">
        <v>8640.3379999999997</v>
      </c>
      <c r="G2052" s="6">
        <v>8460.9080000000013</v>
      </c>
      <c r="H2052" s="6">
        <v>7533.5220000000008</v>
      </c>
      <c r="I2052" s="6">
        <v>6255.4120000000003</v>
      </c>
      <c r="J2052" s="6">
        <v>4880.0680000000011</v>
      </c>
      <c r="K2052" s="6">
        <v>4716.7560000000003</v>
      </c>
      <c r="L2052" s="6">
        <v>5490.0740000000005</v>
      </c>
      <c r="M2052" s="6">
        <v>5821.5690000000004</v>
      </c>
      <c r="N2052" s="6">
        <v>4819.3550000000005</v>
      </c>
      <c r="O2052" s="6">
        <v>4958.1769999999997</v>
      </c>
      <c r="P2052" s="6">
        <v>6196.0039999999999</v>
      </c>
      <c r="Q2052" s="6">
        <v>8457.0149999999994</v>
      </c>
      <c r="R2052" s="7">
        <v>76229.070000000007</v>
      </c>
    </row>
    <row r="2053" spans="2:18" x14ac:dyDescent="0.15">
      <c r="B2053" s="90"/>
      <c r="C2053" s="93"/>
      <c r="D2053" s="96"/>
      <c r="E2053" s="1" t="s">
        <v>72</v>
      </c>
      <c r="F2053" s="6">
        <v>9128.366</v>
      </c>
      <c r="G2053" s="6">
        <v>8950.3610000000008</v>
      </c>
      <c r="H2053" s="6">
        <v>7994.7389999999996</v>
      </c>
      <c r="I2053" s="6">
        <v>6679.9249999999993</v>
      </c>
      <c r="J2053" s="6">
        <v>5226.9339999999993</v>
      </c>
      <c r="K2053" s="6">
        <v>5059.7449999999999</v>
      </c>
      <c r="L2053" s="6">
        <v>5874.4470000000001</v>
      </c>
      <c r="M2053" s="6">
        <v>6236.2290000000003</v>
      </c>
      <c r="N2053" s="6">
        <v>5166.6080000000002</v>
      </c>
      <c r="O2053" s="6">
        <v>5303.6210000000001</v>
      </c>
      <c r="P2053" s="6">
        <v>6572.2209999999995</v>
      </c>
      <c r="Q2053" s="6">
        <v>8940.5</v>
      </c>
      <c r="R2053" s="7">
        <v>81133.663</v>
      </c>
    </row>
    <row r="2054" spans="2:18" x14ac:dyDescent="0.15">
      <c r="B2054" s="90"/>
      <c r="C2054" s="93"/>
      <c r="D2054" s="96"/>
      <c r="E2054" s="1" t="s">
        <v>73</v>
      </c>
      <c r="F2054" s="6">
        <v>10531.375</v>
      </c>
      <c r="G2054" s="6">
        <v>10285.487999999999</v>
      </c>
      <c r="H2054" s="6">
        <v>9157.6039999999994</v>
      </c>
      <c r="I2054" s="6">
        <v>7592.9680000000008</v>
      </c>
      <c r="J2054" s="6">
        <v>5935.5509999999995</v>
      </c>
      <c r="K2054" s="6">
        <v>5753.643</v>
      </c>
      <c r="L2054" s="6">
        <v>6739.6419999999998</v>
      </c>
      <c r="M2054" s="6">
        <v>7161.4299999999994</v>
      </c>
      <c r="N2054" s="6">
        <v>5905.8209999999999</v>
      </c>
      <c r="O2054" s="6">
        <v>6049.9459999999999</v>
      </c>
      <c r="P2054" s="6">
        <v>7544.2240000000002</v>
      </c>
      <c r="Q2054" s="6">
        <v>10300.198</v>
      </c>
      <c r="R2054" s="7">
        <v>92957.834999999992</v>
      </c>
    </row>
    <row r="2055" spans="2:18" ht="14.25" thickBot="1" x14ac:dyDescent="0.2">
      <c r="B2055" s="91"/>
      <c r="C2055" s="94"/>
      <c r="D2055" s="97"/>
      <c r="E2055" s="10" t="s">
        <v>74</v>
      </c>
      <c r="F2055" s="11">
        <v>12810.264000000001</v>
      </c>
      <c r="G2055" s="11">
        <v>12422.063</v>
      </c>
      <c r="H2055" s="11">
        <v>11000.486000000001</v>
      </c>
      <c r="I2055" s="11">
        <v>9000.246000000001</v>
      </c>
      <c r="J2055" s="11">
        <v>7027.6150000000007</v>
      </c>
      <c r="K2055" s="11">
        <v>6833.6970000000001</v>
      </c>
      <c r="L2055" s="11">
        <v>8138.2529999999997</v>
      </c>
      <c r="M2055" s="11">
        <v>8665.6540000000005</v>
      </c>
      <c r="N2055" s="11">
        <v>7084.5410000000002</v>
      </c>
      <c r="O2055" s="11">
        <v>7224.3280000000004</v>
      </c>
      <c r="P2055" s="11">
        <v>9098.6309999999994</v>
      </c>
      <c r="Q2055" s="11">
        <v>12497.891999999998</v>
      </c>
      <c r="R2055" s="12">
        <v>111803.63599999998</v>
      </c>
    </row>
    <row r="2056" spans="2:18" ht="14.25" thickBot="1" x14ac:dyDescent="0.2">
      <c r="B2056" s="2">
        <v>37</v>
      </c>
      <c r="C2056" s="86" t="s">
        <v>40</v>
      </c>
      <c r="D2056" s="87"/>
      <c r="E2056" s="87"/>
      <c r="F2056" s="87"/>
      <c r="G2056" s="87"/>
      <c r="H2056" s="87"/>
      <c r="I2056" s="87"/>
      <c r="J2056" s="87"/>
      <c r="K2056" s="87"/>
      <c r="L2056" s="87"/>
      <c r="M2056" s="87"/>
      <c r="N2056" s="87"/>
      <c r="O2056" s="87"/>
      <c r="P2056" s="87"/>
      <c r="Q2056" s="87"/>
      <c r="R2056" s="88"/>
    </row>
    <row r="2057" spans="2:18" x14ac:dyDescent="0.15">
      <c r="B2057" s="89" t="s">
        <v>40</v>
      </c>
      <c r="C2057" s="92" t="s">
        <v>55</v>
      </c>
      <c r="D2057" s="95" t="s">
        <v>2</v>
      </c>
      <c r="E2057" s="3"/>
      <c r="F2057" s="4" t="s">
        <v>76</v>
      </c>
      <c r="G2057" s="4" t="s">
        <v>56</v>
      </c>
      <c r="H2057" s="4" t="s">
        <v>57</v>
      </c>
      <c r="I2057" s="4" t="s">
        <v>58</v>
      </c>
      <c r="J2057" s="4" t="s">
        <v>59</v>
      </c>
      <c r="K2057" s="4" t="s">
        <v>60</v>
      </c>
      <c r="L2057" s="4" t="s">
        <v>61</v>
      </c>
      <c r="M2057" s="4" t="s">
        <v>62</v>
      </c>
      <c r="N2057" s="4" t="s">
        <v>63</v>
      </c>
      <c r="O2057" s="4" t="s">
        <v>64</v>
      </c>
      <c r="P2057" s="4" t="s">
        <v>65</v>
      </c>
      <c r="Q2057" s="4" t="s">
        <v>66</v>
      </c>
      <c r="R2057" s="5" t="s">
        <v>75</v>
      </c>
    </row>
    <row r="2058" spans="2:18" x14ac:dyDescent="0.15">
      <c r="B2058" s="90"/>
      <c r="C2058" s="93"/>
      <c r="D2058" s="96"/>
      <c r="E2058" s="1" t="s">
        <v>69</v>
      </c>
      <c r="F2058" s="6">
        <v>293.13400000000001</v>
      </c>
      <c r="G2058" s="6">
        <v>240.83500000000001</v>
      </c>
      <c r="H2058" s="6">
        <v>228.19</v>
      </c>
      <c r="I2058" s="6">
        <v>190.755</v>
      </c>
      <c r="J2058" s="6">
        <v>164.73599999999999</v>
      </c>
      <c r="K2058" s="6">
        <v>173.33500000000001</v>
      </c>
      <c r="L2058" s="6">
        <v>221.11600000000001</v>
      </c>
      <c r="M2058" s="6">
        <v>235.36</v>
      </c>
      <c r="N2058" s="6">
        <v>189.29499999999999</v>
      </c>
      <c r="O2058" s="6">
        <v>181.87200000000001</v>
      </c>
      <c r="P2058" s="6">
        <v>220.66200000000001</v>
      </c>
      <c r="Q2058" s="6">
        <v>292.452</v>
      </c>
      <c r="R2058" s="7">
        <v>2631.7429999999999</v>
      </c>
    </row>
    <row r="2059" spans="2:18" x14ac:dyDescent="0.15">
      <c r="B2059" s="90"/>
      <c r="C2059" s="93"/>
      <c r="D2059" s="96"/>
      <c r="E2059" s="1" t="s">
        <v>70</v>
      </c>
      <c r="F2059" s="6">
        <v>527.55700000000002</v>
      </c>
      <c r="G2059" s="6">
        <v>433.43299999999999</v>
      </c>
      <c r="H2059" s="6">
        <v>410.67700000000002</v>
      </c>
      <c r="I2059" s="6">
        <v>343.30399999999997</v>
      </c>
      <c r="J2059" s="6">
        <v>296.47800000000001</v>
      </c>
      <c r="K2059" s="6">
        <v>311.95299999999997</v>
      </c>
      <c r="L2059" s="6">
        <v>397.94600000000003</v>
      </c>
      <c r="M2059" s="6">
        <v>423.58100000000002</v>
      </c>
      <c r="N2059" s="6">
        <v>340.678</v>
      </c>
      <c r="O2059" s="6">
        <v>327.31799999999998</v>
      </c>
      <c r="P2059" s="6">
        <v>397.12799999999999</v>
      </c>
      <c r="Q2059" s="6">
        <v>526.33000000000004</v>
      </c>
      <c r="R2059" s="7">
        <v>4736.3829999999998</v>
      </c>
    </row>
    <row r="2060" spans="2:18" x14ac:dyDescent="0.15">
      <c r="B2060" s="90"/>
      <c r="C2060" s="93"/>
      <c r="D2060" s="96"/>
      <c r="E2060" s="1" t="s">
        <v>71</v>
      </c>
      <c r="F2060" s="6">
        <v>616.13400000000001</v>
      </c>
      <c r="G2060" s="6">
        <v>506.20699999999999</v>
      </c>
      <c r="H2060" s="6">
        <v>479.62900000000002</v>
      </c>
      <c r="I2060" s="6">
        <v>400.94499999999999</v>
      </c>
      <c r="J2060" s="6">
        <v>346.25700000000001</v>
      </c>
      <c r="K2060" s="6">
        <v>364.33</v>
      </c>
      <c r="L2060" s="6">
        <v>464.76100000000002</v>
      </c>
      <c r="M2060" s="6">
        <v>494.7</v>
      </c>
      <c r="N2060" s="6">
        <v>397.87700000000001</v>
      </c>
      <c r="O2060" s="6">
        <v>382.274</v>
      </c>
      <c r="P2060" s="6">
        <v>463.80599999999998</v>
      </c>
      <c r="Q2060" s="6">
        <v>614.70100000000002</v>
      </c>
      <c r="R2060" s="7">
        <v>5531.62</v>
      </c>
    </row>
    <row r="2061" spans="2:18" x14ac:dyDescent="0.15">
      <c r="B2061" s="90"/>
      <c r="C2061" s="93"/>
      <c r="D2061" s="96"/>
      <c r="E2061" s="1" t="s">
        <v>72</v>
      </c>
      <c r="F2061" s="6">
        <v>658.78499999999997</v>
      </c>
      <c r="G2061" s="6">
        <v>541.24800000000005</v>
      </c>
      <c r="H2061" s="6">
        <v>512.83199999999999</v>
      </c>
      <c r="I2061" s="6">
        <v>428.7</v>
      </c>
      <c r="J2061" s="6">
        <v>370.226</v>
      </c>
      <c r="K2061" s="6">
        <v>389.55</v>
      </c>
      <c r="L2061" s="6">
        <v>496.93400000000003</v>
      </c>
      <c r="M2061" s="6">
        <v>528.94500000000005</v>
      </c>
      <c r="N2061" s="6">
        <v>425.42</v>
      </c>
      <c r="O2061" s="6">
        <v>408.73700000000002</v>
      </c>
      <c r="P2061" s="6">
        <v>495.91300000000001</v>
      </c>
      <c r="Q2061" s="6">
        <v>657.25300000000004</v>
      </c>
      <c r="R2061" s="7">
        <v>5914.5450000000001</v>
      </c>
    </row>
    <row r="2062" spans="2:18" x14ac:dyDescent="0.15">
      <c r="B2062" s="90"/>
      <c r="C2062" s="93"/>
      <c r="D2062" s="96"/>
      <c r="E2062" s="1" t="s">
        <v>73</v>
      </c>
      <c r="F2062" s="6">
        <v>765.226</v>
      </c>
      <c r="G2062" s="6">
        <v>628.69799999999998</v>
      </c>
      <c r="H2062" s="6">
        <v>595.69000000000005</v>
      </c>
      <c r="I2062" s="6">
        <v>497.96499999999997</v>
      </c>
      <c r="J2062" s="6">
        <v>430.04399999999998</v>
      </c>
      <c r="K2062" s="6">
        <v>452.49</v>
      </c>
      <c r="L2062" s="6">
        <v>577.22400000000005</v>
      </c>
      <c r="M2062" s="6">
        <v>614.40700000000004</v>
      </c>
      <c r="N2062" s="6">
        <v>494.15600000000001</v>
      </c>
      <c r="O2062" s="6">
        <v>474.77699999999999</v>
      </c>
      <c r="P2062" s="6">
        <v>576.03800000000001</v>
      </c>
      <c r="Q2062" s="6">
        <v>763.44600000000003</v>
      </c>
      <c r="R2062" s="7">
        <v>6870.16</v>
      </c>
    </row>
    <row r="2063" spans="2:18" x14ac:dyDescent="0.15">
      <c r="B2063" s="90"/>
      <c r="C2063" s="93"/>
      <c r="D2063" s="96"/>
      <c r="E2063" s="1" t="s">
        <v>74</v>
      </c>
      <c r="F2063" s="6">
        <v>945.62400000000002</v>
      </c>
      <c r="G2063" s="6">
        <v>776.91099999999994</v>
      </c>
      <c r="H2063" s="6">
        <v>736.12099999999998</v>
      </c>
      <c r="I2063" s="6">
        <v>615.35799999999995</v>
      </c>
      <c r="J2063" s="6">
        <v>531.42499999999995</v>
      </c>
      <c r="K2063" s="6">
        <v>559.16300000000001</v>
      </c>
      <c r="L2063" s="6">
        <v>713.30200000000002</v>
      </c>
      <c r="M2063" s="6">
        <v>759.25099999999998</v>
      </c>
      <c r="N2063" s="6">
        <v>610.65099999999995</v>
      </c>
      <c r="O2063" s="6">
        <v>586.70399999999995</v>
      </c>
      <c r="P2063" s="6">
        <v>711.83600000000001</v>
      </c>
      <c r="Q2063" s="6">
        <v>943.42499999999995</v>
      </c>
      <c r="R2063" s="7">
        <v>8489.7720000000008</v>
      </c>
    </row>
    <row r="2064" spans="2:18" x14ac:dyDescent="0.15">
      <c r="B2064" s="90"/>
      <c r="C2064" s="93"/>
      <c r="D2064" s="96" t="s">
        <v>4</v>
      </c>
      <c r="E2064" s="1"/>
      <c r="F2064" s="8" t="s">
        <v>76</v>
      </c>
      <c r="G2064" s="8" t="s">
        <v>56</v>
      </c>
      <c r="H2064" s="8" t="s">
        <v>57</v>
      </c>
      <c r="I2064" s="8" t="s">
        <v>58</v>
      </c>
      <c r="J2064" s="8" t="s">
        <v>59</v>
      </c>
      <c r="K2064" s="8" t="s">
        <v>60</v>
      </c>
      <c r="L2064" s="8" t="s">
        <v>61</v>
      </c>
      <c r="M2064" s="8" t="s">
        <v>62</v>
      </c>
      <c r="N2064" s="8" t="s">
        <v>63</v>
      </c>
      <c r="O2064" s="8" t="s">
        <v>64</v>
      </c>
      <c r="P2064" s="8" t="s">
        <v>65</v>
      </c>
      <c r="Q2064" s="8" t="s">
        <v>66</v>
      </c>
      <c r="R2064" s="9" t="s">
        <v>75</v>
      </c>
    </row>
    <row r="2065" spans="2:18" x14ac:dyDescent="0.15">
      <c r="B2065" s="90"/>
      <c r="C2065" s="93"/>
      <c r="D2065" s="96"/>
      <c r="E2065" s="1" t="s">
        <v>69</v>
      </c>
      <c r="F2065" s="6">
        <v>16.565000000000001</v>
      </c>
      <c r="G2065" s="6">
        <v>16.827999999999999</v>
      </c>
      <c r="H2065" s="6">
        <v>15.345000000000001</v>
      </c>
      <c r="I2065" s="6">
        <v>13.769</v>
      </c>
      <c r="J2065" s="6">
        <v>11.631</v>
      </c>
      <c r="K2065" s="6">
        <v>9.2219999999999995</v>
      </c>
      <c r="L2065" s="6">
        <v>7.8140000000000001</v>
      </c>
      <c r="M2065" s="6">
        <v>6.6189999999999998</v>
      </c>
      <c r="N2065" s="6">
        <v>7.625</v>
      </c>
      <c r="O2065" s="6">
        <v>9.5289999999999999</v>
      </c>
      <c r="P2065" s="6">
        <v>12</v>
      </c>
      <c r="Q2065" s="6">
        <v>13.763</v>
      </c>
      <c r="R2065" s="7">
        <v>140.709</v>
      </c>
    </row>
    <row r="2066" spans="2:18" x14ac:dyDescent="0.15">
      <c r="B2066" s="90"/>
      <c r="C2066" s="93"/>
      <c r="D2066" s="96"/>
      <c r="E2066" s="1" t="s">
        <v>70</v>
      </c>
      <c r="F2066" s="6">
        <v>28.919</v>
      </c>
      <c r="G2066" s="6">
        <v>29.376999999999999</v>
      </c>
      <c r="H2066" s="6">
        <v>26.789000000000001</v>
      </c>
      <c r="I2066" s="6">
        <v>24.036999999999999</v>
      </c>
      <c r="J2066" s="6">
        <v>20.305</v>
      </c>
      <c r="K2066" s="6">
        <v>16.097999999999999</v>
      </c>
      <c r="L2066" s="6">
        <v>13.641</v>
      </c>
      <c r="M2066" s="6">
        <v>11.554</v>
      </c>
      <c r="N2066" s="6">
        <v>13.311</v>
      </c>
      <c r="O2066" s="6">
        <v>16.635999999999999</v>
      </c>
      <c r="P2066" s="6">
        <v>20.949000000000002</v>
      </c>
      <c r="Q2066" s="6">
        <v>24.026</v>
      </c>
      <c r="R2066" s="7">
        <v>245.643</v>
      </c>
    </row>
    <row r="2067" spans="2:18" x14ac:dyDescent="0.15">
      <c r="B2067" s="90"/>
      <c r="C2067" s="93"/>
      <c r="D2067" s="96"/>
      <c r="E2067" s="1" t="s">
        <v>71</v>
      </c>
      <c r="F2067" s="6">
        <v>35.451000000000001</v>
      </c>
      <c r="G2067" s="6">
        <v>36.012999999999998</v>
      </c>
      <c r="H2067" s="6">
        <v>32.840000000000003</v>
      </c>
      <c r="I2067" s="6">
        <v>29.466000000000001</v>
      </c>
      <c r="J2067" s="6">
        <v>24.891999999999999</v>
      </c>
      <c r="K2067" s="6">
        <v>19.734999999999999</v>
      </c>
      <c r="L2067" s="6">
        <v>16.722999999999999</v>
      </c>
      <c r="M2067" s="6">
        <v>14.164</v>
      </c>
      <c r="N2067" s="6">
        <v>16.317</v>
      </c>
      <c r="O2067" s="6">
        <v>20.393999999999998</v>
      </c>
      <c r="P2067" s="6">
        <v>25.681000000000001</v>
      </c>
      <c r="Q2067" s="6">
        <v>29.452999999999999</v>
      </c>
      <c r="R2067" s="7">
        <v>301.12900000000002</v>
      </c>
    </row>
    <row r="2068" spans="2:18" x14ac:dyDescent="0.15">
      <c r="B2068" s="90"/>
      <c r="C2068" s="93"/>
      <c r="D2068" s="96"/>
      <c r="E2068" s="1" t="s">
        <v>72</v>
      </c>
      <c r="F2068" s="6">
        <v>38.656999999999996</v>
      </c>
      <c r="G2068" s="6">
        <v>39.268999999999998</v>
      </c>
      <c r="H2068" s="6">
        <v>35.808999999999997</v>
      </c>
      <c r="I2068" s="6">
        <v>32.131</v>
      </c>
      <c r="J2068" s="6">
        <v>27.143000000000001</v>
      </c>
      <c r="K2068" s="6">
        <v>21.518999999999998</v>
      </c>
      <c r="L2068" s="6">
        <v>18.234999999999999</v>
      </c>
      <c r="M2068" s="6">
        <v>15.445</v>
      </c>
      <c r="N2068" s="6">
        <v>17.792999999999999</v>
      </c>
      <c r="O2068" s="6">
        <v>22.238</v>
      </c>
      <c r="P2068" s="6">
        <v>28.004000000000001</v>
      </c>
      <c r="Q2068" s="6">
        <v>32.116999999999997</v>
      </c>
      <c r="R2068" s="7">
        <v>328.35899999999998</v>
      </c>
    </row>
    <row r="2069" spans="2:18" x14ac:dyDescent="0.15">
      <c r="B2069" s="90"/>
      <c r="C2069" s="93"/>
      <c r="D2069" s="96"/>
      <c r="E2069" s="1" t="s">
        <v>73</v>
      </c>
      <c r="F2069" s="6">
        <v>40.441000000000003</v>
      </c>
      <c r="G2069" s="6">
        <v>41.081000000000003</v>
      </c>
      <c r="H2069" s="6">
        <v>37.462000000000003</v>
      </c>
      <c r="I2069" s="6">
        <v>33.613</v>
      </c>
      <c r="J2069" s="6">
        <v>28.395</v>
      </c>
      <c r="K2069" s="6">
        <v>22.512</v>
      </c>
      <c r="L2069" s="6">
        <v>19.076000000000001</v>
      </c>
      <c r="M2069" s="6">
        <v>16.158000000000001</v>
      </c>
      <c r="N2069" s="6">
        <v>18.614000000000001</v>
      </c>
      <c r="O2069" s="6">
        <v>23.263999999999999</v>
      </c>
      <c r="P2069" s="6">
        <v>29.295999999999999</v>
      </c>
      <c r="Q2069" s="6">
        <v>33.598999999999997</v>
      </c>
      <c r="R2069" s="7">
        <v>343.512</v>
      </c>
    </row>
    <row r="2070" spans="2:18" x14ac:dyDescent="0.15">
      <c r="B2070" s="90"/>
      <c r="C2070" s="93"/>
      <c r="D2070" s="96"/>
      <c r="E2070" s="1" t="s">
        <v>74</v>
      </c>
      <c r="F2070" s="6">
        <v>40.052</v>
      </c>
      <c r="G2070" s="6">
        <v>40.686</v>
      </c>
      <c r="H2070" s="6">
        <v>37.100999999999999</v>
      </c>
      <c r="I2070" s="6">
        <v>33.29</v>
      </c>
      <c r="J2070" s="6">
        <v>28.122</v>
      </c>
      <c r="K2070" s="6">
        <v>22.295999999999999</v>
      </c>
      <c r="L2070" s="6">
        <v>18.893000000000001</v>
      </c>
      <c r="M2070" s="6">
        <v>16.003</v>
      </c>
      <c r="N2070" s="6">
        <v>18.434999999999999</v>
      </c>
      <c r="O2070" s="6">
        <v>23.04</v>
      </c>
      <c r="P2070" s="6">
        <v>29.013999999999999</v>
      </c>
      <c r="Q2070" s="6">
        <v>33.276000000000003</v>
      </c>
      <c r="R2070" s="7">
        <v>340.20800000000003</v>
      </c>
    </row>
    <row r="2071" spans="2:18" x14ac:dyDescent="0.15">
      <c r="B2071" s="90"/>
      <c r="C2071" s="93"/>
      <c r="D2071" s="96" t="s">
        <v>6</v>
      </c>
      <c r="E2071" s="1"/>
      <c r="F2071" s="8" t="s">
        <v>76</v>
      </c>
      <c r="G2071" s="8" t="s">
        <v>56</v>
      </c>
      <c r="H2071" s="8" t="s">
        <v>57</v>
      </c>
      <c r="I2071" s="8" t="s">
        <v>58</v>
      </c>
      <c r="J2071" s="8" t="s">
        <v>59</v>
      </c>
      <c r="K2071" s="8" t="s">
        <v>60</v>
      </c>
      <c r="L2071" s="8" t="s">
        <v>61</v>
      </c>
      <c r="M2071" s="8" t="s">
        <v>62</v>
      </c>
      <c r="N2071" s="8" t="s">
        <v>63</v>
      </c>
      <c r="O2071" s="8" t="s">
        <v>64</v>
      </c>
      <c r="P2071" s="8" t="s">
        <v>65</v>
      </c>
      <c r="Q2071" s="8" t="s">
        <v>66</v>
      </c>
      <c r="R2071" s="9" t="s">
        <v>75</v>
      </c>
    </row>
    <row r="2072" spans="2:18" x14ac:dyDescent="0.15">
      <c r="B2072" s="90"/>
      <c r="C2072" s="93"/>
      <c r="D2072" s="96"/>
      <c r="E2072" s="1" t="s">
        <v>69</v>
      </c>
      <c r="F2072" s="6">
        <v>7.5919999999999996</v>
      </c>
      <c r="G2072" s="6">
        <v>7.7119999999999997</v>
      </c>
      <c r="H2072" s="6">
        <v>7.0330000000000004</v>
      </c>
      <c r="I2072" s="6">
        <v>6.31</v>
      </c>
      <c r="J2072" s="6">
        <v>5.3310000000000004</v>
      </c>
      <c r="K2072" s="6">
        <v>4.226</v>
      </c>
      <c r="L2072" s="6">
        <v>3.581</v>
      </c>
      <c r="M2072" s="6">
        <v>3.0329999999999999</v>
      </c>
      <c r="N2072" s="6">
        <v>3.4940000000000002</v>
      </c>
      <c r="O2072" s="6">
        <v>4.367</v>
      </c>
      <c r="P2072" s="6">
        <v>5.5</v>
      </c>
      <c r="Q2072" s="6">
        <v>6.3070000000000004</v>
      </c>
      <c r="R2072" s="7">
        <v>64.486999999999995</v>
      </c>
    </row>
    <row r="2073" spans="2:18" x14ac:dyDescent="0.15">
      <c r="B2073" s="90"/>
      <c r="C2073" s="93"/>
      <c r="D2073" s="96"/>
      <c r="E2073" s="1" t="s">
        <v>70</v>
      </c>
      <c r="F2073" s="6">
        <v>13.252000000000001</v>
      </c>
      <c r="G2073" s="6">
        <v>13.462</v>
      </c>
      <c r="H2073" s="6">
        <v>12.276</v>
      </c>
      <c r="I2073" s="6">
        <v>11.015000000000001</v>
      </c>
      <c r="J2073" s="6">
        <v>9.3049999999999997</v>
      </c>
      <c r="K2073" s="6">
        <v>7.3769999999999998</v>
      </c>
      <c r="L2073" s="6">
        <v>6.2510000000000003</v>
      </c>
      <c r="M2073" s="6">
        <v>5.2949999999999999</v>
      </c>
      <c r="N2073" s="6">
        <v>6.1</v>
      </c>
      <c r="O2073" s="6">
        <v>7.6239999999999997</v>
      </c>
      <c r="P2073" s="6">
        <v>9.6</v>
      </c>
      <c r="Q2073" s="6">
        <v>11.01</v>
      </c>
      <c r="R2073" s="7">
        <v>112.56699999999999</v>
      </c>
    </row>
    <row r="2074" spans="2:18" x14ac:dyDescent="0.15">
      <c r="B2074" s="90"/>
      <c r="C2074" s="93"/>
      <c r="D2074" s="96"/>
      <c r="E2074" s="1" t="s">
        <v>71</v>
      </c>
      <c r="F2074" s="6">
        <v>16.242999999999999</v>
      </c>
      <c r="G2074" s="6">
        <v>16.501000000000001</v>
      </c>
      <c r="H2074" s="6">
        <v>15.047000000000001</v>
      </c>
      <c r="I2074" s="6">
        <v>13.500999999999999</v>
      </c>
      <c r="J2074" s="6">
        <v>11.404999999999999</v>
      </c>
      <c r="K2074" s="6">
        <v>9.0419999999999998</v>
      </c>
      <c r="L2074" s="6">
        <v>7.6619999999999999</v>
      </c>
      <c r="M2074" s="6">
        <v>6.49</v>
      </c>
      <c r="N2074" s="6">
        <v>7.476</v>
      </c>
      <c r="O2074" s="6">
        <v>9.3439999999999994</v>
      </c>
      <c r="P2074" s="6">
        <v>11.766999999999999</v>
      </c>
      <c r="Q2074" s="6">
        <v>13.494999999999999</v>
      </c>
      <c r="R2074" s="7">
        <v>137.97499999999999</v>
      </c>
    </row>
    <row r="2075" spans="2:18" x14ac:dyDescent="0.15">
      <c r="B2075" s="90"/>
      <c r="C2075" s="93"/>
      <c r="D2075" s="96"/>
      <c r="E2075" s="1" t="s">
        <v>72</v>
      </c>
      <c r="F2075" s="6">
        <v>17.719000000000001</v>
      </c>
      <c r="G2075" s="6">
        <v>18</v>
      </c>
      <c r="H2075" s="6">
        <v>16.414000000000001</v>
      </c>
      <c r="I2075" s="6">
        <v>14.727</v>
      </c>
      <c r="J2075" s="6">
        <v>12.441000000000001</v>
      </c>
      <c r="K2075" s="6">
        <v>9.8640000000000008</v>
      </c>
      <c r="L2075" s="6">
        <v>8.3580000000000005</v>
      </c>
      <c r="M2075" s="6">
        <v>7.08</v>
      </c>
      <c r="N2075" s="6">
        <v>8.1560000000000006</v>
      </c>
      <c r="O2075" s="6">
        <v>10.193</v>
      </c>
      <c r="P2075" s="6">
        <v>12.836</v>
      </c>
      <c r="Q2075" s="6">
        <v>14.721</v>
      </c>
      <c r="R2075" s="7">
        <v>150.50700000000001</v>
      </c>
    </row>
    <row r="2076" spans="2:18" x14ac:dyDescent="0.15">
      <c r="B2076" s="90"/>
      <c r="C2076" s="93"/>
      <c r="D2076" s="96"/>
      <c r="E2076" s="1" t="s">
        <v>73</v>
      </c>
      <c r="F2076" s="6">
        <v>18.536999999999999</v>
      </c>
      <c r="G2076" s="6">
        <v>18.831</v>
      </c>
      <c r="H2076" s="6">
        <v>17.172000000000001</v>
      </c>
      <c r="I2076" s="6">
        <v>15.407999999999999</v>
      </c>
      <c r="J2076" s="6">
        <v>13.016</v>
      </c>
      <c r="K2076" s="6">
        <v>10.319000000000001</v>
      </c>
      <c r="L2076" s="6">
        <v>8.7439999999999998</v>
      </c>
      <c r="M2076" s="6">
        <v>7.4059999999999997</v>
      </c>
      <c r="N2076" s="6">
        <v>8.532</v>
      </c>
      <c r="O2076" s="6">
        <v>10.664</v>
      </c>
      <c r="P2076" s="6">
        <v>13.429</v>
      </c>
      <c r="Q2076" s="6">
        <v>15.401</v>
      </c>
      <c r="R2076" s="7">
        <v>157.45699999999999</v>
      </c>
    </row>
    <row r="2077" spans="2:18" x14ac:dyDescent="0.15">
      <c r="B2077" s="90"/>
      <c r="C2077" s="93"/>
      <c r="D2077" s="96"/>
      <c r="E2077" s="1" t="s">
        <v>74</v>
      </c>
      <c r="F2077" s="6">
        <v>18.363</v>
      </c>
      <c r="G2077" s="6">
        <v>18.654</v>
      </c>
      <c r="H2077" s="6">
        <v>17.010000000000002</v>
      </c>
      <c r="I2077" s="6">
        <v>15.263</v>
      </c>
      <c r="J2077" s="6">
        <v>12.893000000000001</v>
      </c>
      <c r="K2077" s="6">
        <v>10.222</v>
      </c>
      <c r="L2077" s="6">
        <v>8.6620000000000008</v>
      </c>
      <c r="M2077" s="6">
        <v>7.3369999999999997</v>
      </c>
      <c r="N2077" s="6">
        <v>8.452</v>
      </c>
      <c r="O2077" s="6">
        <v>10.563000000000001</v>
      </c>
      <c r="P2077" s="6">
        <v>13.302</v>
      </c>
      <c r="Q2077" s="6">
        <v>15.256</v>
      </c>
      <c r="R2077" s="7">
        <v>155.976</v>
      </c>
    </row>
    <row r="2078" spans="2:18" x14ac:dyDescent="0.15">
      <c r="B2078" s="90"/>
      <c r="C2078" s="93"/>
      <c r="D2078" s="96" t="s">
        <v>8</v>
      </c>
      <c r="E2078" s="1"/>
      <c r="F2078" s="8" t="s">
        <v>76</v>
      </c>
      <c r="G2078" s="8" t="s">
        <v>56</v>
      </c>
      <c r="H2078" s="8" t="s">
        <v>57</v>
      </c>
      <c r="I2078" s="8" t="s">
        <v>58</v>
      </c>
      <c r="J2078" s="8" t="s">
        <v>59</v>
      </c>
      <c r="K2078" s="8" t="s">
        <v>60</v>
      </c>
      <c r="L2078" s="8" t="s">
        <v>61</v>
      </c>
      <c r="M2078" s="8" t="s">
        <v>62</v>
      </c>
      <c r="N2078" s="8" t="s">
        <v>63</v>
      </c>
      <c r="O2078" s="8" t="s">
        <v>64</v>
      </c>
      <c r="P2078" s="8" t="s">
        <v>65</v>
      </c>
      <c r="Q2078" s="8" t="s">
        <v>66</v>
      </c>
      <c r="R2078" s="9" t="s">
        <v>75</v>
      </c>
    </row>
    <row r="2079" spans="2:18" x14ac:dyDescent="0.15">
      <c r="B2079" s="90"/>
      <c r="C2079" s="93"/>
      <c r="D2079" s="96"/>
      <c r="E2079" s="1" t="s">
        <v>69</v>
      </c>
      <c r="F2079" s="6">
        <v>16.957999999999998</v>
      </c>
      <c r="G2079" s="6">
        <v>14.635</v>
      </c>
      <c r="H2079" s="6">
        <v>11.097</v>
      </c>
      <c r="I2079" s="6">
        <v>6.7560000000000002</v>
      </c>
      <c r="J2079" s="6">
        <v>1.603</v>
      </c>
      <c r="K2079" s="6">
        <v>1.8049999999999999</v>
      </c>
      <c r="L2079" s="6">
        <v>0.94399999999999995</v>
      </c>
      <c r="M2079" s="6">
        <v>0.53</v>
      </c>
      <c r="N2079" s="6">
        <v>0.92400000000000004</v>
      </c>
      <c r="O2079" s="6">
        <v>2.399</v>
      </c>
      <c r="P2079" s="6">
        <v>9.0299999999999994</v>
      </c>
      <c r="Q2079" s="6">
        <v>15.268000000000001</v>
      </c>
      <c r="R2079" s="7">
        <v>81.947999999999993</v>
      </c>
    </row>
    <row r="2080" spans="2:18" x14ac:dyDescent="0.15">
      <c r="B2080" s="90"/>
      <c r="C2080" s="93"/>
      <c r="D2080" s="96"/>
      <c r="E2080" s="1" t="s">
        <v>70</v>
      </c>
      <c r="F2080" s="6">
        <v>41.067999999999998</v>
      </c>
      <c r="G2080" s="6">
        <v>35.442999999999998</v>
      </c>
      <c r="H2080" s="6">
        <v>26.873999999999999</v>
      </c>
      <c r="I2080" s="6">
        <v>16.361999999999998</v>
      </c>
      <c r="J2080" s="6">
        <v>3.8809999999999998</v>
      </c>
      <c r="K2080" s="6">
        <v>4.37</v>
      </c>
      <c r="L2080" s="6">
        <v>2.286</v>
      </c>
      <c r="M2080" s="6">
        <v>1.2829999999999999</v>
      </c>
      <c r="N2080" s="6">
        <v>2.238</v>
      </c>
      <c r="O2080" s="6">
        <v>5.8090000000000002</v>
      </c>
      <c r="P2080" s="6">
        <v>21.869</v>
      </c>
      <c r="Q2080" s="6">
        <v>36.973999999999997</v>
      </c>
      <c r="R2080" s="7">
        <v>198.459</v>
      </c>
    </row>
    <row r="2081" spans="2:18" x14ac:dyDescent="0.15">
      <c r="B2081" s="90"/>
      <c r="C2081" s="93"/>
      <c r="D2081" s="96"/>
      <c r="E2081" s="1" t="s">
        <v>71</v>
      </c>
      <c r="F2081" s="6">
        <v>42.048999999999999</v>
      </c>
      <c r="G2081" s="6">
        <v>36.29</v>
      </c>
      <c r="H2081" s="6">
        <v>27.515999999999998</v>
      </c>
      <c r="I2081" s="6">
        <v>16.753</v>
      </c>
      <c r="J2081" s="6">
        <v>3.9740000000000002</v>
      </c>
      <c r="K2081" s="6">
        <v>4.4749999999999996</v>
      </c>
      <c r="L2081" s="6">
        <v>2.3410000000000002</v>
      </c>
      <c r="M2081" s="6">
        <v>1.3129999999999999</v>
      </c>
      <c r="N2081" s="6">
        <v>2.2909999999999999</v>
      </c>
      <c r="O2081" s="6">
        <v>5.9480000000000004</v>
      </c>
      <c r="P2081" s="6">
        <v>22.390999999999998</v>
      </c>
      <c r="Q2081" s="6">
        <v>37.856999999999999</v>
      </c>
      <c r="R2081" s="7">
        <v>203.19800000000001</v>
      </c>
    </row>
    <row r="2082" spans="2:18" x14ac:dyDescent="0.15">
      <c r="B2082" s="90"/>
      <c r="C2082" s="93"/>
      <c r="D2082" s="96"/>
      <c r="E2082" s="1" t="s">
        <v>72</v>
      </c>
      <c r="F2082" s="6">
        <v>38.472999999999999</v>
      </c>
      <c r="G2082" s="6">
        <v>33.203000000000003</v>
      </c>
      <c r="H2082" s="6">
        <v>25.175999999999998</v>
      </c>
      <c r="I2082" s="6">
        <v>15.327999999999999</v>
      </c>
      <c r="J2082" s="6">
        <v>3.6360000000000001</v>
      </c>
      <c r="K2082" s="6">
        <v>4.0940000000000003</v>
      </c>
      <c r="L2082" s="6">
        <v>2.1419999999999999</v>
      </c>
      <c r="M2082" s="6">
        <v>1.202</v>
      </c>
      <c r="N2082" s="6">
        <v>2.0960000000000001</v>
      </c>
      <c r="O2082" s="6">
        <v>5.4420000000000002</v>
      </c>
      <c r="P2082" s="6">
        <v>20.486999999999998</v>
      </c>
      <c r="Q2082" s="6">
        <v>34.637999999999998</v>
      </c>
      <c r="R2082" s="7">
        <v>185.916</v>
      </c>
    </row>
    <row r="2083" spans="2:18" x14ac:dyDescent="0.15">
      <c r="B2083" s="90"/>
      <c r="C2083" s="93"/>
      <c r="D2083" s="96"/>
      <c r="E2083" s="1" t="s">
        <v>73</v>
      </c>
      <c r="F2083" s="6">
        <v>51.488999999999997</v>
      </c>
      <c r="G2083" s="6">
        <v>44.436999999999998</v>
      </c>
      <c r="H2083" s="6">
        <v>33.694000000000003</v>
      </c>
      <c r="I2083" s="6">
        <v>20.513999999999999</v>
      </c>
      <c r="J2083" s="6">
        <v>4.8659999999999997</v>
      </c>
      <c r="K2083" s="6">
        <v>5.4790000000000001</v>
      </c>
      <c r="L2083" s="6">
        <v>2.8660000000000001</v>
      </c>
      <c r="M2083" s="6">
        <v>1.6080000000000001</v>
      </c>
      <c r="N2083" s="6">
        <v>2.8050000000000002</v>
      </c>
      <c r="O2083" s="6">
        <v>7.2830000000000004</v>
      </c>
      <c r="P2083" s="6">
        <v>27.417999999999999</v>
      </c>
      <c r="Q2083" s="6">
        <v>46.356999999999999</v>
      </c>
      <c r="R2083" s="7">
        <v>248.81800000000001</v>
      </c>
    </row>
    <row r="2084" spans="2:18" ht="14.25" thickBot="1" x14ac:dyDescent="0.2">
      <c r="B2084" s="90"/>
      <c r="C2084" s="94"/>
      <c r="D2084" s="97"/>
      <c r="E2084" s="10" t="s">
        <v>74</v>
      </c>
      <c r="F2084" s="11">
        <v>76.83</v>
      </c>
      <c r="G2084" s="11">
        <v>66.307000000000002</v>
      </c>
      <c r="H2084" s="11">
        <v>50.276000000000003</v>
      </c>
      <c r="I2084" s="11">
        <v>30.61</v>
      </c>
      <c r="J2084" s="11">
        <v>7.2610000000000001</v>
      </c>
      <c r="K2084" s="11">
        <v>8.1760000000000002</v>
      </c>
      <c r="L2084" s="11">
        <v>4.2770000000000001</v>
      </c>
      <c r="M2084" s="11">
        <v>2.4</v>
      </c>
      <c r="N2084" s="11">
        <v>4.1859999999999999</v>
      </c>
      <c r="O2084" s="11">
        <v>10.868</v>
      </c>
      <c r="P2084" s="11">
        <v>40.912999999999997</v>
      </c>
      <c r="Q2084" s="11">
        <v>69.171000000000006</v>
      </c>
      <c r="R2084" s="12">
        <v>371.27499999999998</v>
      </c>
    </row>
    <row r="2085" spans="2:18" x14ac:dyDescent="0.15">
      <c r="B2085" s="90"/>
      <c r="C2085" s="92" t="s">
        <v>67</v>
      </c>
      <c r="D2085" s="95" t="s">
        <v>2</v>
      </c>
      <c r="E2085" s="3"/>
      <c r="F2085" s="4" t="s">
        <v>76</v>
      </c>
      <c r="G2085" s="4" t="s">
        <v>56</v>
      </c>
      <c r="H2085" s="4" t="s">
        <v>57</v>
      </c>
      <c r="I2085" s="4" t="s">
        <v>58</v>
      </c>
      <c r="J2085" s="4" t="s">
        <v>59</v>
      </c>
      <c r="K2085" s="4" t="s">
        <v>60</v>
      </c>
      <c r="L2085" s="4" t="s">
        <v>61</v>
      </c>
      <c r="M2085" s="4" t="s">
        <v>62</v>
      </c>
      <c r="N2085" s="4" t="s">
        <v>63</v>
      </c>
      <c r="O2085" s="4" t="s">
        <v>64</v>
      </c>
      <c r="P2085" s="4" t="s">
        <v>65</v>
      </c>
      <c r="Q2085" s="4" t="s">
        <v>66</v>
      </c>
      <c r="R2085" s="5" t="s">
        <v>75</v>
      </c>
    </row>
    <row r="2086" spans="2:18" x14ac:dyDescent="0.15">
      <c r="B2086" s="90"/>
      <c r="C2086" s="93"/>
      <c r="D2086" s="96"/>
      <c r="E2086" s="1" t="s">
        <v>69</v>
      </c>
      <c r="F2086" s="6">
        <v>2860.9879999999998</v>
      </c>
      <c r="G2086" s="6">
        <v>2350.5500000000002</v>
      </c>
      <c r="H2086" s="6">
        <v>2227.134</v>
      </c>
      <c r="I2086" s="6">
        <v>1861.769</v>
      </c>
      <c r="J2086" s="6">
        <v>1607.8230000000001</v>
      </c>
      <c r="K2086" s="6">
        <v>1691.75</v>
      </c>
      <c r="L2086" s="6">
        <v>2158.0920000000001</v>
      </c>
      <c r="M2086" s="6">
        <v>2297.114</v>
      </c>
      <c r="N2086" s="6">
        <v>1847.519</v>
      </c>
      <c r="O2086" s="6">
        <v>1775.0709999999999</v>
      </c>
      <c r="P2086" s="6">
        <v>2153.6610000000001</v>
      </c>
      <c r="Q2086" s="6">
        <v>2854.3319999999999</v>
      </c>
      <c r="R2086" s="7">
        <v>25685.812000000002</v>
      </c>
    </row>
    <row r="2087" spans="2:18" x14ac:dyDescent="0.15">
      <c r="B2087" s="90"/>
      <c r="C2087" s="93"/>
      <c r="D2087" s="96"/>
      <c r="E2087" s="1" t="s">
        <v>70</v>
      </c>
      <c r="F2087" s="6">
        <v>5148.9560000000001</v>
      </c>
      <c r="G2087" s="6">
        <v>4230.3059999999996</v>
      </c>
      <c r="H2087" s="6">
        <v>4008.2080000000001</v>
      </c>
      <c r="I2087" s="6">
        <v>3350.6469999999999</v>
      </c>
      <c r="J2087" s="6">
        <v>2893.625</v>
      </c>
      <c r="K2087" s="6">
        <v>3044.6610000000001</v>
      </c>
      <c r="L2087" s="6">
        <v>3883.953</v>
      </c>
      <c r="M2087" s="6">
        <v>4134.1509999999998</v>
      </c>
      <c r="N2087" s="6">
        <v>3325.0169999999998</v>
      </c>
      <c r="O2087" s="6">
        <v>3194.6239999999998</v>
      </c>
      <c r="P2087" s="6">
        <v>3875.9690000000001</v>
      </c>
      <c r="Q2087" s="6">
        <v>5136.9809999999998</v>
      </c>
      <c r="R2087" s="7">
        <v>46227.097999999998</v>
      </c>
    </row>
    <row r="2088" spans="2:18" x14ac:dyDescent="0.15">
      <c r="B2088" s="90"/>
      <c r="C2088" s="93"/>
      <c r="D2088" s="96"/>
      <c r="E2088" s="1" t="s">
        <v>71</v>
      </c>
      <c r="F2088" s="6">
        <v>6013.4679999999998</v>
      </c>
      <c r="G2088" s="6">
        <v>4940.58</v>
      </c>
      <c r="H2088" s="6">
        <v>4681.1790000000001</v>
      </c>
      <c r="I2088" s="6">
        <v>3913.223</v>
      </c>
      <c r="J2088" s="6">
        <v>3379.4679999999998</v>
      </c>
      <c r="K2088" s="6">
        <v>3555.8609999999999</v>
      </c>
      <c r="L2088" s="6">
        <v>4536.067</v>
      </c>
      <c r="M2088" s="6">
        <v>4828.2719999999999</v>
      </c>
      <c r="N2088" s="6">
        <v>3883.28</v>
      </c>
      <c r="O2088" s="6">
        <v>3730.9940000000001</v>
      </c>
      <c r="P2088" s="6">
        <v>4526.7470000000003</v>
      </c>
      <c r="Q2088" s="6">
        <v>5999.482</v>
      </c>
      <c r="R2088" s="7">
        <v>53988.610999999997</v>
      </c>
    </row>
    <row r="2089" spans="2:18" x14ac:dyDescent="0.15">
      <c r="B2089" s="90"/>
      <c r="C2089" s="93"/>
      <c r="D2089" s="96"/>
      <c r="E2089" s="1" t="s">
        <v>72</v>
      </c>
      <c r="F2089" s="6">
        <v>6429.7420000000002</v>
      </c>
      <c r="G2089" s="6">
        <v>5282.58</v>
      </c>
      <c r="H2089" s="6">
        <v>5005.24</v>
      </c>
      <c r="I2089" s="6">
        <v>4184.1120000000001</v>
      </c>
      <c r="J2089" s="6">
        <v>3613.4059999999999</v>
      </c>
      <c r="K2089" s="6">
        <v>3802.0079999999998</v>
      </c>
      <c r="L2089" s="6">
        <v>4850.076</v>
      </c>
      <c r="M2089" s="6">
        <v>5162.5029999999997</v>
      </c>
      <c r="N2089" s="6">
        <v>4152.0990000000002</v>
      </c>
      <c r="O2089" s="6">
        <v>3989.2730000000001</v>
      </c>
      <c r="P2089" s="6">
        <v>4840.1109999999999</v>
      </c>
      <c r="Q2089" s="6">
        <v>6414.7889999999998</v>
      </c>
      <c r="R2089" s="7">
        <v>57725.959000000003</v>
      </c>
    </row>
    <row r="2090" spans="2:18" x14ac:dyDescent="0.15">
      <c r="B2090" s="90"/>
      <c r="C2090" s="93"/>
      <c r="D2090" s="96"/>
      <c r="E2090" s="1" t="s">
        <v>73</v>
      </c>
      <c r="F2090" s="6">
        <v>7468.6059999999998</v>
      </c>
      <c r="G2090" s="6">
        <v>6136.0919999999996</v>
      </c>
      <c r="H2090" s="6">
        <v>5813.9340000000002</v>
      </c>
      <c r="I2090" s="6">
        <v>4860.1379999999999</v>
      </c>
      <c r="J2090" s="6">
        <v>4197.2290000000003</v>
      </c>
      <c r="K2090" s="6">
        <v>4416.3019999999997</v>
      </c>
      <c r="L2090" s="6">
        <v>5633.7060000000001</v>
      </c>
      <c r="M2090" s="6">
        <v>5996.6120000000001</v>
      </c>
      <c r="N2090" s="6">
        <v>4822.9629999999997</v>
      </c>
      <c r="O2090" s="6">
        <v>4633.8239999999996</v>
      </c>
      <c r="P2090" s="6">
        <v>5622.1310000000003</v>
      </c>
      <c r="Q2090" s="6">
        <v>7451.2330000000002</v>
      </c>
      <c r="R2090" s="7">
        <v>67052.762000000002</v>
      </c>
    </row>
    <row r="2091" spans="2:18" x14ac:dyDescent="0.15">
      <c r="B2091" s="90"/>
      <c r="C2091" s="93"/>
      <c r="D2091" s="96"/>
      <c r="E2091" s="1" t="s">
        <v>74</v>
      </c>
      <c r="F2091" s="6">
        <v>9229.2900000000009</v>
      </c>
      <c r="G2091" s="6">
        <v>7582.6509999999998</v>
      </c>
      <c r="H2091" s="6">
        <v>7184.5410000000002</v>
      </c>
      <c r="I2091" s="6">
        <v>6005.8940000000002</v>
      </c>
      <c r="J2091" s="6">
        <v>5186.7079999999996</v>
      </c>
      <c r="K2091" s="6">
        <v>5457.4309999999996</v>
      </c>
      <c r="L2091" s="6">
        <v>6961.8280000000004</v>
      </c>
      <c r="M2091" s="6">
        <v>7410.29</v>
      </c>
      <c r="N2091" s="6">
        <v>5959.9539999999997</v>
      </c>
      <c r="O2091" s="6">
        <v>5726.2309999999998</v>
      </c>
      <c r="P2091" s="6">
        <v>6947.5190000000002</v>
      </c>
      <c r="Q2091" s="6">
        <v>9207.8279999999995</v>
      </c>
      <c r="R2091" s="7">
        <v>82860.175000000003</v>
      </c>
    </row>
    <row r="2092" spans="2:18" x14ac:dyDescent="0.15">
      <c r="B2092" s="90"/>
      <c r="C2092" s="93"/>
      <c r="D2092" s="96" t="s">
        <v>27</v>
      </c>
      <c r="E2092" s="1"/>
      <c r="F2092" s="8" t="s">
        <v>76</v>
      </c>
      <c r="G2092" s="8" t="s">
        <v>56</v>
      </c>
      <c r="H2092" s="8" t="s">
        <v>57</v>
      </c>
      <c r="I2092" s="8" t="s">
        <v>58</v>
      </c>
      <c r="J2092" s="8" t="s">
        <v>59</v>
      </c>
      <c r="K2092" s="8" t="s">
        <v>60</v>
      </c>
      <c r="L2092" s="8" t="s">
        <v>61</v>
      </c>
      <c r="M2092" s="8" t="s">
        <v>62</v>
      </c>
      <c r="N2092" s="8" t="s">
        <v>63</v>
      </c>
      <c r="O2092" s="8" t="s">
        <v>64</v>
      </c>
      <c r="P2092" s="8" t="s">
        <v>65</v>
      </c>
      <c r="Q2092" s="8" t="s">
        <v>66</v>
      </c>
      <c r="R2092" s="9" t="s">
        <v>75</v>
      </c>
    </row>
    <row r="2093" spans="2:18" x14ac:dyDescent="0.15">
      <c r="B2093" s="90"/>
      <c r="C2093" s="93"/>
      <c r="D2093" s="96"/>
      <c r="E2093" s="1" t="s">
        <v>69</v>
      </c>
      <c r="F2093" s="6">
        <v>762.75199999999995</v>
      </c>
      <c r="G2093" s="6">
        <v>774.86199999999997</v>
      </c>
      <c r="H2093" s="6">
        <v>706.57600000000002</v>
      </c>
      <c r="I2093" s="6">
        <v>634.00699999999995</v>
      </c>
      <c r="J2093" s="6">
        <v>535.56100000000004</v>
      </c>
      <c r="K2093" s="6">
        <v>424.63600000000002</v>
      </c>
      <c r="L2093" s="6">
        <v>359.803</v>
      </c>
      <c r="M2093" s="6">
        <v>304.77800000000002</v>
      </c>
      <c r="N2093" s="6">
        <v>351.101</v>
      </c>
      <c r="O2093" s="6">
        <v>438.77199999999999</v>
      </c>
      <c r="P2093" s="6">
        <v>552.55200000000002</v>
      </c>
      <c r="Q2093" s="6">
        <v>633.73099999999999</v>
      </c>
      <c r="R2093" s="7">
        <v>6479.0870000000004</v>
      </c>
    </row>
    <row r="2094" spans="2:18" x14ac:dyDescent="0.15">
      <c r="B2094" s="90"/>
      <c r="C2094" s="93"/>
      <c r="D2094" s="96"/>
      <c r="E2094" s="1" t="s">
        <v>70</v>
      </c>
      <c r="F2094" s="6">
        <v>1331.604</v>
      </c>
      <c r="G2094" s="6">
        <v>1352.693</v>
      </c>
      <c r="H2094" s="6">
        <v>1233.5260000000001</v>
      </c>
      <c r="I2094" s="6">
        <v>1106.808</v>
      </c>
      <c r="J2094" s="6">
        <v>934.96400000000006</v>
      </c>
      <c r="K2094" s="6">
        <v>741.24900000000002</v>
      </c>
      <c r="L2094" s="6">
        <v>628.11300000000006</v>
      </c>
      <c r="M2094" s="6">
        <v>532.01499999999999</v>
      </c>
      <c r="N2094" s="6">
        <v>612.91800000000001</v>
      </c>
      <c r="O2094" s="6">
        <v>766.02099999999996</v>
      </c>
      <c r="P2094" s="6">
        <v>964.61800000000005</v>
      </c>
      <c r="Q2094" s="6">
        <v>1106.3009999999999</v>
      </c>
      <c r="R2094" s="7">
        <v>11310.878000000001</v>
      </c>
    </row>
    <row r="2095" spans="2:18" x14ac:dyDescent="0.15">
      <c r="B2095" s="90"/>
      <c r="C2095" s="93"/>
      <c r="D2095" s="96"/>
      <c r="E2095" s="1" t="s">
        <v>71</v>
      </c>
      <c r="F2095" s="6">
        <v>1632.377</v>
      </c>
      <c r="G2095" s="6">
        <v>1658.2550000000001</v>
      </c>
      <c r="H2095" s="6">
        <v>1512.1510000000001</v>
      </c>
      <c r="I2095" s="6">
        <v>1356.7909999999999</v>
      </c>
      <c r="J2095" s="6">
        <v>1146.1769999999999</v>
      </c>
      <c r="K2095" s="6">
        <v>908.71799999999996</v>
      </c>
      <c r="L2095" s="6">
        <v>770.02700000000004</v>
      </c>
      <c r="M2095" s="6">
        <v>652.19600000000003</v>
      </c>
      <c r="N2095" s="6">
        <v>751.33299999999997</v>
      </c>
      <c r="O2095" s="6">
        <v>939.06200000000001</v>
      </c>
      <c r="P2095" s="6">
        <v>1182.5070000000001</v>
      </c>
      <c r="Q2095" s="6">
        <v>1356.193</v>
      </c>
      <c r="R2095" s="7">
        <v>13865.786</v>
      </c>
    </row>
    <row r="2096" spans="2:18" x14ac:dyDescent="0.15">
      <c r="B2096" s="90"/>
      <c r="C2096" s="93"/>
      <c r="D2096" s="96"/>
      <c r="E2096" s="1" t="s">
        <v>72</v>
      </c>
      <c r="F2096" s="6">
        <v>1780</v>
      </c>
      <c r="G2096" s="6">
        <v>1808.18</v>
      </c>
      <c r="H2096" s="6">
        <v>1648.8610000000001</v>
      </c>
      <c r="I2096" s="6">
        <v>1479.5039999999999</v>
      </c>
      <c r="J2096" s="6">
        <v>1249.827</v>
      </c>
      <c r="K2096" s="6">
        <v>990.86400000000003</v>
      </c>
      <c r="L2096" s="6">
        <v>839.649</v>
      </c>
      <c r="M2096" s="6">
        <v>711.18</v>
      </c>
      <c r="N2096" s="6">
        <v>819.29600000000005</v>
      </c>
      <c r="O2096" s="6">
        <v>1023.971</v>
      </c>
      <c r="P2096" s="6">
        <v>1289.472</v>
      </c>
      <c r="Q2096" s="6">
        <v>1478.8589999999999</v>
      </c>
      <c r="R2096" s="7">
        <v>15119.619000000001</v>
      </c>
    </row>
    <row r="2097" spans="2:18" x14ac:dyDescent="0.15">
      <c r="B2097" s="90"/>
      <c r="C2097" s="93"/>
      <c r="D2097" s="96"/>
      <c r="E2097" s="1" t="s">
        <v>73</v>
      </c>
      <c r="F2097" s="6">
        <v>1862.146</v>
      </c>
      <c r="G2097" s="6">
        <v>1891.616</v>
      </c>
      <c r="H2097" s="6">
        <v>1724.9749999999999</v>
      </c>
      <c r="I2097" s="6">
        <v>1547.7439999999999</v>
      </c>
      <c r="J2097" s="6">
        <v>1307.4760000000001</v>
      </c>
      <c r="K2097" s="6">
        <v>1036.588</v>
      </c>
      <c r="L2097" s="6">
        <v>878.37300000000005</v>
      </c>
      <c r="M2097" s="6">
        <v>744.01099999999997</v>
      </c>
      <c r="N2097" s="6">
        <v>857.1</v>
      </c>
      <c r="O2097" s="6">
        <v>1071.2139999999999</v>
      </c>
      <c r="P2097" s="6">
        <v>1348.9639999999999</v>
      </c>
      <c r="Q2097" s="6">
        <v>1547.1</v>
      </c>
      <c r="R2097" s="7">
        <v>15817.353999999999</v>
      </c>
    </row>
    <row r="2098" spans="2:18" x14ac:dyDescent="0.15">
      <c r="B2098" s="90"/>
      <c r="C2098" s="93"/>
      <c r="D2098" s="96"/>
      <c r="E2098" s="1" t="s">
        <v>74</v>
      </c>
      <c r="F2098" s="6">
        <v>1844.2339999999999</v>
      </c>
      <c r="G2098" s="6">
        <v>1873.4280000000001</v>
      </c>
      <c r="H2098" s="6">
        <v>1708.3530000000001</v>
      </c>
      <c r="I2098" s="6">
        <v>1532.8710000000001</v>
      </c>
      <c r="J2098" s="6">
        <v>1294.9059999999999</v>
      </c>
      <c r="K2098" s="6">
        <v>1026.6420000000001</v>
      </c>
      <c r="L2098" s="6">
        <v>869.947</v>
      </c>
      <c r="M2098" s="6">
        <v>736.87400000000002</v>
      </c>
      <c r="N2098" s="6">
        <v>848.85799999999995</v>
      </c>
      <c r="O2098" s="6">
        <v>1060.9000000000001</v>
      </c>
      <c r="P2098" s="6">
        <v>1335.979</v>
      </c>
      <c r="Q2098" s="6">
        <v>1532.2270000000001</v>
      </c>
      <c r="R2098" s="7">
        <v>15665.218000000001</v>
      </c>
    </row>
    <row r="2099" spans="2:18" x14ac:dyDescent="0.15">
      <c r="B2099" s="90"/>
      <c r="C2099" s="93"/>
      <c r="D2099" s="96" t="s">
        <v>8</v>
      </c>
      <c r="E2099" s="1"/>
      <c r="F2099" s="8" t="s">
        <v>76</v>
      </c>
      <c r="G2099" s="8" t="s">
        <v>56</v>
      </c>
      <c r="H2099" s="8" t="s">
        <v>57</v>
      </c>
      <c r="I2099" s="8" t="s">
        <v>58</v>
      </c>
      <c r="J2099" s="8" t="s">
        <v>59</v>
      </c>
      <c r="K2099" s="8" t="s">
        <v>60</v>
      </c>
      <c r="L2099" s="8" t="s">
        <v>61</v>
      </c>
      <c r="M2099" s="8" t="s">
        <v>62</v>
      </c>
      <c r="N2099" s="8" t="s">
        <v>63</v>
      </c>
      <c r="O2099" s="8" t="s">
        <v>64</v>
      </c>
      <c r="P2099" s="8" t="s">
        <v>65</v>
      </c>
      <c r="Q2099" s="8" t="s">
        <v>66</v>
      </c>
      <c r="R2099" s="9" t="s">
        <v>75</v>
      </c>
    </row>
    <row r="2100" spans="2:18" x14ac:dyDescent="0.15">
      <c r="B2100" s="90"/>
      <c r="C2100" s="93"/>
      <c r="D2100" s="96"/>
      <c r="E2100" s="1" t="s">
        <v>69</v>
      </c>
      <c r="F2100" s="6">
        <v>622.35900000000004</v>
      </c>
      <c r="G2100" s="6">
        <v>537.10500000000002</v>
      </c>
      <c r="H2100" s="6">
        <v>407.26</v>
      </c>
      <c r="I2100" s="6">
        <v>247.94499999999999</v>
      </c>
      <c r="J2100" s="6">
        <v>58.83</v>
      </c>
      <c r="K2100" s="6">
        <v>66.244</v>
      </c>
      <c r="L2100" s="6">
        <v>34.645000000000003</v>
      </c>
      <c r="M2100" s="6">
        <v>19.451000000000001</v>
      </c>
      <c r="N2100" s="6">
        <v>33.911000000000001</v>
      </c>
      <c r="O2100" s="6">
        <v>88.043000000000006</v>
      </c>
      <c r="P2100" s="6">
        <v>331.40100000000001</v>
      </c>
      <c r="Q2100" s="6">
        <v>560.33600000000001</v>
      </c>
      <c r="R2100" s="7">
        <v>3007.4920000000002</v>
      </c>
    </row>
    <row r="2101" spans="2:18" x14ac:dyDescent="0.15">
      <c r="B2101" s="90"/>
      <c r="C2101" s="93"/>
      <c r="D2101" s="96"/>
      <c r="E2101" s="1" t="s">
        <v>70</v>
      </c>
      <c r="F2101" s="6">
        <v>1507.1959999999999</v>
      </c>
      <c r="G2101" s="6">
        <v>1300.758</v>
      </c>
      <c r="H2101" s="6">
        <v>986.27599999999995</v>
      </c>
      <c r="I2101" s="6">
        <v>600.48500000000001</v>
      </c>
      <c r="J2101" s="6">
        <v>142.43299999999999</v>
      </c>
      <c r="K2101" s="6">
        <v>160.37899999999999</v>
      </c>
      <c r="L2101" s="6">
        <v>83.896000000000001</v>
      </c>
      <c r="M2101" s="6">
        <v>47.085999999999999</v>
      </c>
      <c r="N2101" s="6">
        <v>82.135000000000005</v>
      </c>
      <c r="O2101" s="6">
        <v>213.19</v>
      </c>
      <c r="P2101" s="6">
        <v>802.59199999999998</v>
      </c>
      <c r="Q2101" s="6">
        <v>1356.9459999999999</v>
      </c>
      <c r="R2101" s="7">
        <v>7283.4449999999997</v>
      </c>
    </row>
    <row r="2102" spans="2:18" x14ac:dyDescent="0.15">
      <c r="B2102" s="90"/>
      <c r="C2102" s="93"/>
      <c r="D2102" s="96"/>
      <c r="E2102" s="1" t="s">
        <v>71</v>
      </c>
      <c r="F2102" s="6">
        <v>1543.1980000000001</v>
      </c>
      <c r="G2102" s="6">
        <v>1331.8430000000001</v>
      </c>
      <c r="H2102" s="6">
        <v>1009.837</v>
      </c>
      <c r="I2102" s="6">
        <v>614.83500000000004</v>
      </c>
      <c r="J2102" s="6">
        <v>145.846</v>
      </c>
      <c r="K2102" s="6">
        <v>164.233</v>
      </c>
      <c r="L2102" s="6">
        <v>85.915000000000006</v>
      </c>
      <c r="M2102" s="6">
        <v>48.186999999999998</v>
      </c>
      <c r="N2102" s="6">
        <v>84.08</v>
      </c>
      <c r="O2102" s="6">
        <v>218.292</v>
      </c>
      <c r="P2102" s="6">
        <v>821.75</v>
      </c>
      <c r="Q2102" s="6">
        <v>1389.3520000000001</v>
      </c>
      <c r="R2102" s="7">
        <v>7457.3670000000002</v>
      </c>
    </row>
    <row r="2103" spans="2:18" x14ac:dyDescent="0.15">
      <c r="B2103" s="90"/>
      <c r="C2103" s="93"/>
      <c r="D2103" s="96"/>
      <c r="E2103" s="1" t="s">
        <v>72</v>
      </c>
      <c r="F2103" s="6">
        <v>1411.9590000000001</v>
      </c>
      <c r="G2103" s="6">
        <v>1218.55</v>
      </c>
      <c r="H2103" s="6">
        <v>923.95899999999995</v>
      </c>
      <c r="I2103" s="6">
        <v>562.53800000000001</v>
      </c>
      <c r="J2103" s="6">
        <v>133.441</v>
      </c>
      <c r="K2103" s="6">
        <v>150.25</v>
      </c>
      <c r="L2103" s="6">
        <v>78.611000000000004</v>
      </c>
      <c r="M2103" s="6">
        <v>44.113</v>
      </c>
      <c r="N2103" s="6">
        <v>76.923000000000002</v>
      </c>
      <c r="O2103" s="6">
        <v>199.721</v>
      </c>
      <c r="P2103" s="6">
        <v>751.87300000000005</v>
      </c>
      <c r="Q2103" s="6">
        <v>1271.2149999999999</v>
      </c>
      <c r="R2103" s="7">
        <v>6823.1170000000002</v>
      </c>
    </row>
    <row r="2104" spans="2:18" x14ac:dyDescent="0.15">
      <c r="B2104" s="90"/>
      <c r="C2104" s="93"/>
      <c r="D2104" s="96"/>
      <c r="E2104" s="1" t="s">
        <v>73</v>
      </c>
      <c r="F2104" s="6">
        <v>1889.646</v>
      </c>
      <c r="G2104" s="6">
        <v>1630.838</v>
      </c>
      <c r="H2104" s="6">
        <v>1236.57</v>
      </c>
      <c r="I2104" s="6">
        <v>752.86400000000003</v>
      </c>
      <c r="J2104" s="6">
        <v>178.58199999999999</v>
      </c>
      <c r="K2104" s="6">
        <v>201.07900000000001</v>
      </c>
      <c r="L2104" s="6">
        <v>105.182</v>
      </c>
      <c r="M2104" s="6">
        <v>59.014000000000003</v>
      </c>
      <c r="N2104" s="6">
        <v>102.944</v>
      </c>
      <c r="O2104" s="6">
        <v>267.286</v>
      </c>
      <c r="P2104" s="6">
        <v>1006.241</v>
      </c>
      <c r="Q2104" s="6">
        <v>1701.3019999999999</v>
      </c>
      <c r="R2104" s="7">
        <v>9131.6209999999992</v>
      </c>
    </row>
    <row r="2105" spans="2:18" x14ac:dyDescent="0.15">
      <c r="B2105" s="90"/>
      <c r="C2105" s="93"/>
      <c r="D2105" s="96"/>
      <c r="E2105" s="1" t="s">
        <v>74</v>
      </c>
      <c r="F2105" s="6">
        <v>2819.6610000000001</v>
      </c>
      <c r="G2105" s="6">
        <v>2433.4670000000001</v>
      </c>
      <c r="H2105" s="6">
        <v>1845.1289999999999</v>
      </c>
      <c r="I2105" s="6">
        <v>1123.3869999999999</v>
      </c>
      <c r="J2105" s="6">
        <v>266.47899999999998</v>
      </c>
      <c r="K2105" s="6">
        <v>300.05900000000003</v>
      </c>
      <c r="L2105" s="6">
        <v>156.96600000000001</v>
      </c>
      <c r="M2105" s="6">
        <v>88.08</v>
      </c>
      <c r="N2105" s="6">
        <v>153.626</v>
      </c>
      <c r="O2105" s="6">
        <v>398.85599999999999</v>
      </c>
      <c r="P2105" s="6">
        <v>1501.5070000000001</v>
      </c>
      <c r="Q2105" s="6">
        <v>2538.576</v>
      </c>
      <c r="R2105" s="7">
        <v>13625.793</v>
      </c>
    </row>
    <row r="2106" spans="2:18" x14ac:dyDescent="0.15">
      <c r="B2106" s="90"/>
      <c r="C2106" s="93"/>
      <c r="D2106" s="96" t="s">
        <v>68</v>
      </c>
      <c r="E2106" s="1"/>
      <c r="F2106" s="8" t="s">
        <v>76</v>
      </c>
      <c r="G2106" s="8" t="s">
        <v>56</v>
      </c>
      <c r="H2106" s="8" t="s">
        <v>57</v>
      </c>
      <c r="I2106" s="8" t="s">
        <v>58</v>
      </c>
      <c r="J2106" s="8" t="s">
        <v>59</v>
      </c>
      <c r="K2106" s="8" t="s">
        <v>60</v>
      </c>
      <c r="L2106" s="8" t="s">
        <v>61</v>
      </c>
      <c r="M2106" s="8" t="s">
        <v>62</v>
      </c>
      <c r="N2106" s="8" t="s">
        <v>63</v>
      </c>
      <c r="O2106" s="8" t="s">
        <v>64</v>
      </c>
      <c r="P2106" s="8" t="s">
        <v>65</v>
      </c>
      <c r="Q2106" s="8" t="s">
        <v>66</v>
      </c>
      <c r="R2106" s="9" t="s">
        <v>75</v>
      </c>
    </row>
    <row r="2107" spans="2:18" x14ac:dyDescent="0.15">
      <c r="B2107" s="90"/>
      <c r="C2107" s="93"/>
      <c r="D2107" s="96"/>
      <c r="E2107" s="1" t="s">
        <v>69</v>
      </c>
      <c r="F2107" s="6">
        <v>4246.0990000000002</v>
      </c>
      <c r="G2107" s="6">
        <v>3662.5170000000003</v>
      </c>
      <c r="H2107" s="6">
        <v>3340.9700000000003</v>
      </c>
      <c r="I2107" s="6">
        <v>2743.721</v>
      </c>
      <c r="J2107" s="6">
        <v>2202.2139999999999</v>
      </c>
      <c r="K2107" s="6">
        <v>2182.63</v>
      </c>
      <c r="L2107" s="6">
        <v>2552.54</v>
      </c>
      <c r="M2107" s="6">
        <v>2621.3429999999998</v>
      </c>
      <c r="N2107" s="6">
        <v>2232.5309999999999</v>
      </c>
      <c r="O2107" s="6">
        <v>2301.886</v>
      </c>
      <c r="P2107" s="6">
        <v>3037.614</v>
      </c>
      <c r="Q2107" s="6">
        <v>4048.3990000000003</v>
      </c>
      <c r="R2107" s="7">
        <v>35172.391000000003</v>
      </c>
    </row>
    <row r="2108" spans="2:18" x14ac:dyDescent="0.15">
      <c r="B2108" s="90"/>
      <c r="C2108" s="93"/>
      <c r="D2108" s="96"/>
      <c r="E2108" s="1" t="s">
        <v>70</v>
      </c>
      <c r="F2108" s="6">
        <v>7987.7560000000003</v>
      </c>
      <c r="G2108" s="6">
        <v>6883.7569999999996</v>
      </c>
      <c r="H2108" s="6">
        <v>6228.01</v>
      </c>
      <c r="I2108" s="6">
        <v>5057.9399999999996</v>
      </c>
      <c r="J2108" s="6">
        <v>3971.0219999999999</v>
      </c>
      <c r="K2108" s="6">
        <v>3946.2889999999998</v>
      </c>
      <c r="L2108" s="6">
        <v>4595.9619999999995</v>
      </c>
      <c r="M2108" s="6">
        <v>4713.2520000000004</v>
      </c>
      <c r="N2108" s="6">
        <v>4020.07</v>
      </c>
      <c r="O2108" s="6">
        <v>4173.8349999999991</v>
      </c>
      <c r="P2108" s="6">
        <v>5643.1790000000001</v>
      </c>
      <c r="Q2108" s="6">
        <v>7600.2279999999992</v>
      </c>
      <c r="R2108" s="7">
        <v>64821.420999999995</v>
      </c>
    </row>
    <row r="2109" spans="2:18" x14ac:dyDescent="0.15">
      <c r="B2109" s="90"/>
      <c r="C2109" s="93"/>
      <c r="D2109" s="96"/>
      <c r="E2109" s="1" t="s">
        <v>71</v>
      </c>
      <c r="F2109" s="6">
        <v>9189.0429999999997</v>
      </c>
      <c r="G2109" s="6">
        <v>7930.6779999999999</v>
      </c>
      <c r="H2109" s="6">
        <v>7203.1669999999995</v>
      </c>
      <c r="I2109" s="6">
        <v>5884.8490000000002</v>
      </c>
      <c r="J2109" s="6">
        <v>4671.491</v>
      </c>
      <c r="K2109" s="6">
        <v>4628.8119999999999</v>
      </c>
      <c r="L2109" s="6">
        <v>5392.009</v>
      </c>
      <c r="M2109" s="6">
        <v>5528.6549999999997</v>
      </c>
      <c r="N2109" s="6">
        <v>4718.6930000000002</v>
      </c>
      <c r="O2109" s="6">
        <v>4888.3480000000009</v>
      </c>
      <c r="P2109" s="6">
        <v>6531.0040000000008</v>
      </c>
      <c r="Q2109" s="6">
        <v>8745.027</v>
      </c>
      <c r="R2109" s="7">
        <v>75311.763999999996</v>
      </c>
    </row>
    <row r="2110" spans="2:18" x14ac:dyDescent="0.15">
      <c r="B2110" s="90"/>
      <c r="C2110" s="93"/>
      <c r="D2110" s="96"/>
      <c r="E2110" s="1" t="s">
        <v>72</v>
      </c>
      <c r="F2110" s="6">
        <v>9621.7010000000009</v>
      </c>
      <c r="G2110" s="6">
        <v>8309.31</v>
      </c>
      <c r="H2110" s="6">
        <v>7578.0599999999995</v>
      </c>
      <c r="I2110" s="6">
        <v>6226.1540000000005</v>
      </c>
      <c r="J2110" s="6">
        <v>4996.674</v>
      </c>
      <c r="K2110" s="6">
        <v>4943.1219999999994</v>
      </c>
      <c r="L2110" s="6">
        <v>5768.3360000000002</v>
      </c>
      <c r="M2110" s="6">
        <v>5917.7960000000003</v>
      </c>
      <c r="N2110" s="6">
        <v>5048.3180000000002</v>
      </c>
      <c r="O2110" s="6">
        <v>5212.9650000000001</v>
      </c>
      <c r="P2110" s="6">
        <v>6881.4560000000001</v>
      </c>
      <c r="Q2110" s="6">
        <v>9164.8629999999994</v>
      </c>
      <c r="R2110" s="7">
        <v>79668.695000000007</v>
      </c>
    </row>
    <row r="2111" spans="2:18" x14ac:dyDescent="0.15">
      <c r="B2111" s="90"/>
      <c r="C2111" s="93"/>
      <c r="D2111" s="96"/>
      <c r="E2111" s="1" t="s">
        <v>73</v>
      </c>
      <c r="F2111" s="6">
        <v>11220.398000000001</v>
      </c>
      <c r="G2111" s="6">
        <v>9658.5460000000003</v>
      </c>
      <c r="H2111" s="6">
        <v>8775.4789999999994</v>
      </c>
      <c r="I2111" s="6">
        <v>7160.7459999999992</v>
      </c>
      <c r="J2111" s="6">
        <v>5683.2870000000003</v>
      </c>
      <c r="K2111" s="6">
        <v>5653.9689999999991</v>
      </c>
      <c r="L2111" s="6">
        <v>6617.2609999999995</v>
      </c>
      <c r="M2111" s="6">
        <v>6799.6369999999997</v>
      </c>
      <c r="N2111" s="6">
        <v>5783.0070000000005</v>
      </c>
      <c r="O2111" s="6">
        <v>5972.3239999999996</v>
      </c>
      <c r="P2111" s="6">
        <v>7977.3360000000002</v>
      </c>
      <c r="Q2111" s="6">
        <v>10699.635</v>
      </c>
      <c r="R2111" s="7">
        <v>92001.737000000008</v>
      </c>
    </row>
    <row r="2112" spans="2:18" ht="14.25" thickBot="1" x14ac:dyDescent="0.2">
      <c r="B2112" s="91"/>
      <c r="C2112" s="94"/>
      <c r="D2112" s="97"/>
      <c r="E2112" s="10" t="s">
        <v>74</v>
      </c>
      <c r="F2112" s="11">
        <v>13893.185000000001</v>
      </c>
      <c r="G2112" s="11">
        <v>11889.546</v>
      </c>
      <c r="H2112" s="11">
        <v>10738.023000000001</v>
      </c>
      <c r="I2112" s="11">
        <v>8662.152</v>
      </c>
      <c r="J2112" s="11">
        <v>6748.0929999999998</v>
      </c>
      <c r="K2112" s="11">
        <v>6784.1319999999996</v>
      </c>
      <c r="L2112" s="11">
        <v>7988.7410000000009</v>
      </c>
      <c r="M2112" s="11">
        <v>8235.2440000000006</v>
      </c>
      <c r="N2112" s="11">
        <v>6962.4380000000001</v>
      </c>
      <c r="O2112" s="11">
        <v>7185.9869999999992</v>
      </c>
      <c r="P2112" s="11">
        <v>9785.0049999999992</v>
      </c>
      <c r="Q2112" s="11">
        <v>13278.631000000001</v>
      </c>
      <c r="R2112" s="12">
        <v>112151.18600000002</v>
      </c>
    </row>
    <row r="2113" spans="2:18" ht="14.25" thickBot="1" x14ac:dyDescent="0.2">
      <c r="B2113" s="2">
        <v>38</v>
      </c>
      <c r="C2113" s="86" t="s">
        <v>41</v>
      </c>
      <c r="D2113" s="87"/>
      <c r="E2113" s="87"/>
      <c r="F2113" s="87"/>
      <c r="G2113" s="87"/>
      <c r="H2113" s="87"/>
      <c r="I2113" s="87"/>
      <c r="J2113" s="87"/>
      <c r="K2113" s="87"/>
      <c r="L2113" s="87"/>
      <c r="M2113" s="87"/>
      <c r="N2113" s="87"/>
      <c r="O2113" s="87"/>
      <c r="P2113" s="87"/>
      <c r="Q2113" s="87"/>
      <c r="R2113" s="88"/>
    </row>
    <row r="2114" spans="2:18" x14ac:dyDescent="0.15">
      <c r="B2114" s="89" t="s">
        <v>41</v>
      </c>
      <c r="C2114" s="92" t="s">
        <v>55</v>
      </c>
      <c r="D2114" s="95" t="s">
        <v>2</v>
      </c>
      <c r="E2114" s="3"/>
      <c r="F2114" s="4" t="s">
        <v>76</v>
      </c>
      <c r="G2114" s="4" t="s">
        <v>56</v>
      </c>
      <c r="H2114" s="4" t="s">
        <v>57</v>
      </c>
      <c r="I2114" s="4" t="s">
        <v>58</v>
      </c>
      <c r="J2114" s="4" t="s">
        <v>59</v>
      </c>
      <c r="K2114" s="4" t="s">
        <v>60</v>
      </c>
      <c r="L2114" s="4" t="s">
        <v>61</v>
      </c>
      <c r="M2114" s="4" t="s">
        <v>62</v>
      </c>
      <c r="N2114" s="4" t="s">
        <v>63</v>
      </c>
      <c r="O2114" s="4" t="s">
        <v>64</v>
      </c>
      <c r="P2114" s="4" t="s">
        <v>65</v>
      </c>
      <c r="Q2114" s="4" t="s">
        <v>66</v>
      </c>
      <c r="R2114" s="5" t="s">
        <v>75</v>
      </c>
    </row>
    <row r="2115" spans="2:18" x14ac:dyDescent="0.15">
      <c r="B2115" s="90"/>
      <c r="C2115" s="93"/>
      <c r="D2115" s="96"/>
      <c r="E2115" s="1" t="s">
        <v>69</v>
      </c>
      <c r="F2115" s="6">
        <v>310.73700000000002</v>
      </c>
      <c r="G2115" s="6">
        <v>285.28699999999998</v>
      </c>
      <c r="H2115" s="6">
        <v>251.01499999999999</v>
      </c>
      <c r="I2115" s="6">
        <v>221.28700000000001</v>
      </c>
      <c r="J2115" s="6">
        <v>189.67599999999999</v>
      </c>
      <c r="K2115" s="6">
        <v>199.48400000000001</v>
      </c>
      <c r="L2115" s="6">
        <v>252.684</v>
      </c>
      <c r="M2115" s="6">
        <v>275.98899999999998</v>
      </c>
      <c r="N2115" s="6">
        <v>220.90700000000001</v>
      </c>
      <c r="O2115" s="6">
        <v>198.03800000000001</v>
      </c>
      <c r="P2115" s="6">
        <v>215.38800000000001</v>
      </c>
      <c r="Q2115" s="6">
        <v>274.87900000000002</v>
      </c>
      <c r="R2115" s="7">
        <v>2895.3710000000001</v>
      </c>
    </row>
    <row r="2116" spans="2:18" x14ac:dyDescent="0.15">
      <c r="B2116" s="90"/>
      <c r="C2116" s="93"/>
      <c r="D2116" s="96"/>
      <c r="E2116" s="1" t="s">
        <v>70</v>
      </c>
      <c r="F2116" s="6">
        <v>559.23800000000006</v>
      </c>
      <c r="G2116" s="6">
        <v>513.43399999999997</v>
      </c>
      <c r="H2116" s="6">
        <v>451.755</v>
      </c>
      <c r="I2116" s="6">
        <v>398.25299999999999</v>
      </c>
      <c r="J2116" s="6">
        <v>341.36200000000002</v>
      </c>
      <c r="K2116" s="6">
        <v>359.01499999999999</v>
      </c>
      <c r="L2116" s="6">
        <v>454.75900000000001</v>
      </c>
      <c r="M2116" s="6">
        <v>496.70100000000002</v>
      </c>
      <c r="N2116" s="6">
        <v>397.56900000000002</v>
      </c>
      <c r="O2116" s="6">
        <v>356.41199999999998</v>
      </c>
      <c r="P2116" s="6">
        <v>387.637</v>
      </c>
      <c r="Q2116" s="6">
        <v>494.70400000000001</v>
      </c>
      <c r="R2116" s="7">
        <v>5210.8389999999999</v>
      </c>
    </row>
    <row r="2117" spans="2:18" x14ac:dyDescent="0.15">
      <c r="B2117" s="90"/>
      <c r="C2117" s="93"/>
      <c r="D2117" s="96"/>
      <c r="E2117" s="1" t="s">
        <v>71</v>
      </c>
      <c r="F2117" s="6">
        <v>653.13400000000001</v>
      </c>
      <c r="G2117" s="6">
        <v>599.64</v>
      </c>
      <c r="H2117" s="6">
        <v>527.60400000000004</v>
      </c>
      <c r="I2117" s="6">
        <v>465.11900000000003</v>
      </c>
      <c r="J2117" s="6">
        <v>398.67599999999999</v>
      </c>
      <c r="K2117" s="6">
        <v>419.29300000000001</v>
      </c>
      <c r="L2117" s="6">
        <v>531.11199999999997</v>
      </c>
      <c r="M2117" s="6">
        <v>580.09699999999998</v>
      </c>
      <c r="N2117" s="6">
        <v>464.32</v>
      </c>
      <c r="O2117" s="6">
        <v>416.25400000000002</v>
      </c>
      <c r="P2117" s="6">
        <v>452.72199999999998</v>
      </c>
      <c r="Q2117" s="6">
        <v>577.76499999999999</v>
      </c>
      <c r="R2117" s="7">
        <v>6085.7370000000001</v>
      </c>
    </row>
    <row r="2118" spans="2:18" x14ac:dyDescent="0.15">
      <c r="B2118" s="90"/>
      <c r="C2118" s="93"/>
      <c r="D2118" s="96"/>
      <c r="E2118" s="1" t="s">
        <v>72</v>
      </c>
      <c r="F2118" s="6">
        <v>698.34699999999998</v>
      </c>
      <c r="G2118" s="6">
        <v>641.15</v>
      </c>
      <c r="H2118" s="6">
        <v>564.12699999999995</v>
      </c>
      <c r="I2118" s="6">
        <v>497.31700000000001</v>
      </c>
      <c r="J2118" s="6">
        <v>426.27499999999998</v>
      </c>
      <c r="K2118" s="6">
        <v>448.31900000000002</v>
      </c>
      <c r="L2118" s="6">
        <v>567.87800000000004</v>
      </c>
      <c r="M2118" s="6">
        <v>620.25400000000002</v>
      </c>
      <c r="N2118" s="6">
        <v>496.46300000000002</v>
      </c>
      <c r="O2118" s="6">
        <v>445.06900000000002</v>
      </c>
      <c r="P2118" s="6">
        <v>484.06099999999998</v>
      </c>
      <c r="Q2118" s="6">
        <v>617.76</v>
      </c>
      <c r="R2118" s="7">
        <v>6507.02</v>
      </c>
    </row>
    <row r="2119" spans="2:18" x14ac:dyDescent="0.15">
      <c r="B2119" s="90"/>
      <c r="C2119" s="93"/>
      <c r="D2119" s="96"/>
      <c r="E2119" s="1" t="s">
        <v>73</v>
      </c>
      <c r="F2119" s="6">
        <v>811.17899999999997</v>
      </c>
      <c r="G2119" s="6">
        <v>744.74099999999999</v>
      </c>
      <c r="H2119" s="6">
        <v>655.274</v>
      </c>
      <c r="I2119" s="6">
        <v>577.66899999999998</v>
      </c>
      <c r="J2119" s="6">
        <v>495.14800000000002</v>
      </c>
      <c r="K2119" s="6">
        <v>520.75400000000002</v>
      </c>
      <c r="L2119" s="6">
        <v>659.63099999999997</v>
      </c>
      <c r="M2119" s="6">
        <v>720.46900000000005</v>
      </c>
      <c r="N2119" s="6">
        <v>576.67600000000004</v>
      </c>
      <c r="O2119" s="6">
        <v>516.97900000000004</v>
      </c>
      <c r="P2119" s="6">
        <v>562.27099999999996</v>
      </c>
      <c r="Q2119" s="6">
        <v>717.572</v>
      </c>
      <c r="R2119" s="7">
        <v>7558.3630000000003</v>
      </c>
    </row>
    <row r="2120" spans="2:18" x14ac:dyDescent="0.15">
      <c r="B2120" s="90"/>
      <c r="C2120" s="93"/>
      <c r="D2120" s="96"/>
      <c r="E2120" s="1" t="s">
        <v>74</v>
      </c>
      <c r="F2120" s="6">
        <v>1002.412</v>
      </c>
      <c r="G2120" s="6">
        <v>920.31</v>
      </c>
      <c r="H2120" s="6">
        <v>809.75199999999995</v>
      </c>
      <c r="I2120" s="6">
        <v>713.85199999999998</v>
      </c>
      <c r="J2120" s="6">
        <v>611.87699999999995</v>
      </c>
      <c r="K2120" s="6">
        <v>643.51900000000001</v>
      </c>
      <c r="L2120" s="6">
        <v>815.13599999999997</v>
      </c>
      <c r="M2120" s="6">
        <v>890.31700000000001</v>
      </c>
      <c r="N2120" s="6">
        <v>712.62599999999998</v>
      </c>
      <c r="O2120" s="6">
        <v>638.85400000000004</v>
      </c>
      <c r="P2120" s="6">
        <v>694.82399999999996</v>
      </c>
      <c r="Q2120" s="6">
        <v>886.73699999999997</v>
      </c>
      <c r="R2120" s="7">
        <v>9340.2150000000001</v>
      </c>
    </row>
    <row r="2121" spans="2:18" x14ac:dyDescent="0.15">
      <c r="B2121" s="90"/>
      <c r="C2121" s="93"/>
      <c r="D2121" s="96" t="s">
        <v>4</v>
      </c>
      <c r="E2121" s="1"/>
      <c r="F2121" s="8" t="s">
        <v>76</v>
      </c>
      <c r="G2121" s="8" t="s">
        <v>56</v>
      </c>
      <c r="H2121" s="8" t="s">
        <v>57</v>
      </c>
      <c r="I2121" s="8" t="s">
        <v>58</v>
      </c>
      <c r="J2121" s="8" t="s">
        <v>59</v>
      </c>
      <c r="K2121" s="8" t="s">
        <v>60</v>
      </c>
      <c r="L2121" s="8" t="s">
        <v>61</v>
      </c>
      <c r="M2121" s="8" t="s">
        <v>62</v>
      </c>
      <c r="N2121" s="8" t="s">
        <v>63</v>
      </c>
      <c r="O2121" s="8" t="s">
        <v>64</v>
      </c>
      <c r="P2121" s="8" t="s">
        <v>65</v>
      </c>
      <c r="Q2121" s="8" t="s">
        <v>66</v>
      </c>
      <c r="R2121" s="9" t="s">
        <v>75</v>
      </c>
    </row>
    <row r="2122" spans="2:18" x14ac:dyDescent="0.15">
      <c r="B2122" s="90"/>
      <c r="C2122" s="93"/>
      <c r="D2122" s="96"/>
      <c r="E2122" s="1" t="s">
        <v>69</v>
      </c>
      <c r="F2122" s="6">
        <v>14.999000000000001</v>
      </c>
      <c r="G2122" s="6">
        <v>15.228999999999999</v>
      </c>
      <c r="H2122" s="6">
        <v>14.305</v>
      </c>
      <c r="I2122" s="6">
        <v>12.874000000000001</v>
      </c>
      <c r="J2122" s="6">
        <v>11.568</v>
      </c>
      <c r="K2122" s="6">
        <v>9.5559999999999992</v>
      </c>
      <c r="L2122" s="6">
        <v>8.1020000000000003</v>
      </c>
      <c r="M2122" s="6">
        <v>7.3970000000000002</v>
      </c>
      <c r="N2122" s="6">
        <v>7.9749999999999996</v>
      </c>
      <c r="O2122" s="6">
        <v>9.4789999999999992</v>
      </c>
      <c r="P2122" s="6">
        <v>12.303000000000001</v>
      </c>
      <c r="Q2122" s="6">
        <v>15.145</v>
      </c>
      <c r="R2122" s="7">
        <v>138.93199999999999</v>
      </c>
    </row>
    <row r="2123" spans="2:18" x14ac:dyDescent="0.15">
      <c r="B2123" s="90"/>
      <c r="C2123" s="93"/>
      <c r="D2123" s="96"/>
      <c r="E2123" s="1" t="s">
        <v>70</v>
      </c>
      <c r="F2123" s="6">
        <v>26.184000000000001</v>
      </c>
      <c r="G2123" s="6">
        <v>26.585000000000001</v>
      </c>
      <c r="H2123" s="6">
        <v>24.974</v>
      </c>
      <c r="I2123" s="6">
        <v>22.475000000000001</v>
      </c>
      <c r="J2123" s="6">
        <v>20.195</v>
      </c>
      <c r="K2123" s="6">
        <v>16.683</v>
      </c>
      <c r="L2123" s="6">
        <v>14.144</v>
      </c>
      <c r="M2123" s="6">
        <v>12.913</v>
      </c>
      <c r="N2123" s="6">
        <v>13.923</v>
      </c>
      <c r="O2123" s="6">
        <v>16.547000000000001</v>
      </c>
      <c r="P2123" s="6">
        <v>21.478000000000002</v>
      </c>
      <c r="Q2123" s="6">
        <v>26.439</v>
      </c>
      <c r="R2123" s="7">
        <v>242.54</v>
      </c>
    </row>
    <row r="2124" spans="2:18" x14ac:dyDescent="0.15">
      <c r="B2124" s="90"/>
      <c r="C2124" s="93"/>
      <c r="D2124" s="96"/>
      <c r="E2124" s="1" t="s">
        <v>71</v>
      </c>
      <c r="F2124" s="6">
        <v>32.097999999999999</v>
      </c>
      <c r="G2124" s="6">
        <v>32.591000000000001</v>
      </c>
      <c r="H2124" s="6">
        <v>30.614999999999998</v>
      </c>
      <c r="I2124" s="6">
        <v>27.552</v>
      </c>
      <c r="J2124" s="6">
        <v>24.756</v>
      </c>
      <c r="K2124" s="6">
        <v>20.452000000000002</v>
      </c>
      <c r="L2124" s="6">
        <v>17.338999999999999</v>
      </c>
      <c r="M2124" s="6">
        <v>15.83</v>
      </c>
      <c r="N2124" s="6">
        <v>17.068000000000001</v>
      </c>
      <c r="O2124" s="6">
        <v>20.285</v>
      </c>
      <c r="P2124" s="6">
        <v>26.33</v>
      </c>
      <c r="Q2124" s="6">
        <v>32.411000000000001</v>
      </c>
      <c r="R2124" s="7">
        <v>297.32600000000002</v>
      </c>
    </row>
    <row r="2125" spans="2:18" x14ac:dyDescent="0.15">
      <c r="B2125" s="90"/>
      <c r="C2125" s="93"/>
      <c r="D2125" s="96"/>
      <c r="E2125" s="1" t="s">
        <v>72</v>
      </c>
      <c r="F2125" s="6">
        <v>35.000999999999998</v>
      </c>
      <c r="G2125" s="6">
        <v>35.537999999999997</v>
      </c>
      <c r="H2125" s="6">
        <v>33.383000000000003</v>
      </c>
      <c r="I2125" s="6">
        <v>30.042999999999999</v>
      </c>
      <c r="J2125" s="6">
        <v>26.995000000000001</v>
      </c>
      <c r="K2125" s="6">
        <v>22.300999999999998</v>
      </c>
      <c r="L2125" s="6">
        <v>18.907</v>
      </c>
      <c r="M2125" s="6">
        <v>17.260999999999999</v>
      </c>
      <c r="N2125" s="6">
        <v>18.611000000000001</v>
      </c>
      <c r="O2125" s="6">
        <v>22.119</v>
      </c>
      <c r="P2125" s="6">
        <v>28.710999999999999</v>
      </c>
      <c r="Q2125" s="6">
        <v>35.341999999999999</v>
      </c>
      <c r="R2125" s="7">
        <v>324.21199999999999</v>
      </c>
    </row>
    <row r="2126" spans="2:18" x14ac:dyDescent="0.15">
      <c r="B2126" s="90"/>
      <c r="C2126" s="93"/>
      <c r="D2126" s="96"/>
      <c r="E2126" s="1" t="s">
        <v>73</v>
      </c>
      <c r="F2126" s="6">
        <v>36.616</v>
      </c>
      <c r="G2126" s="6">
        <v>37.177999999999997</v>
      </c>
      <c r="H2126" s="6">
        <v>34.923999999999999</v>
      </c>
      <c r="I2126" s="6">
        <v>31.43</v>
      </c>
      <c r="J2126" s="6">
        <v>28.241</v>
      </c>
      <c r="K2126" s="6">
        <v>23.33</v>
      </c>
      <c r="L2126" s="6">
        <v>19.779</v>
      </c>
      <c r="M2126" s="6">
        <v>18.058</v>
      </c>
      <c r="N2126" s="6">
        <v>19.47</v>
      </c>
      <c r="O2126" s="6">
        <v>23.14</v>
      </c>
      <c r="P2126" s="6">
        <v>30.036000000000001</v>
      </c>
      <c r="Q2126" s="6">
        <v>36.972999999999999</v>
      </c>
      <c r="R2126" s="7">
        <v>339.17399999999998</v>
      </c>
    </row>
    <row r="2127" spans="2:18" x14ac:dyDescent="0.15">
      <c r="B2127" s="90"/>
      <c r="C2127" s="93"/>
      <c r="D2127" s="96"/>
      <c r="E2127" s="1" t="s">
        <v>74</v>
      </c>
      <c r="F2127" s="6">
        <v>36.264000000000003</v>
      </c>
      <c r="G2127" s="6">
        <v>36.82</v>
      </c>
      <c r="H2127" s="6">
        <v>34.588000000000001</v>
      </c>
      <c r="I2127" s="6">
        <v>31.126999999999999</v>
      </c>
      <c r="J2127" s="6">
        <v>27.969000000000001</v>
      </c>
      <c r="K2127" s="6">
        <v>23.106000000000002</v>
      </c>
      <c r="L2127" s="6">
        <v>19.588999999999999</v>
      </c>
      <c r="M2127" s="6">
        <v>17.884</v>
      </c>
      <c r="N2127" s="6">
        <v>19.283000000000001</v>
      </c>
      <c r="O2127" s="6">
        <v>22.917000000000002</v>
      </c>
      <c r="P2127" s="6">
        <v>29.747</v>
      </c>
      <c r="Q2127" s="6">
        <v>36.616999999999997</v>
      </c>
      <c r="R2127" s="7">
        <v>335.91199999999998</v>
      </c>
    </row>
    <row r="2128" spans="2:18" x14ac:dyDescent="0.15">
      <c r="B2128" s="90"/>
      <c r="C2128" s="93"/>
      <c r="D2128" s="96" t="s">
        <v>6</v>
      </c>
      <c r="E2128" s="1"/>
      <c r="F2128" s="8" t="s">
        <v>76</v>
      </c>
      <c r="G2128" s="8" t="s">
        <v>56</v>
      </c>
      <c r="H2128" s="8" t="s">
        <v>57</v>
      </c>
      <c r="I2128" s="8" t="s">
        <v>58</v>
      </c>
      <c r="J2128" s="8" t="s">
        <v>59</v>
      </c>
      <c r="K2128" s="8" t="s">
        <v>60</v>
      </c>
      <c r="L2128" s="8" t="s">
        <v>61</v>
      </c>
      <c r="M2128" s="8" t="s">
        <v>62</v>
      </c>
      <c r="N2128" s="8" t="s">
        <v>63</v>
      </c>
      <c r="O2128" s="8" t="s">
        <v>64</v>
      </c>
      <c r="P2128" s="8" t="s">
        <v>65</v>
      </c>
      <c r="Q2128" s="8" t="s">
        <v>66</v>
      </c>
      <c r="R2128" s="9" t="s">
        <v>75</v>
      </c>
    </row>
    <row r="2129" spans="2:18" x14ac:dyDescent="0.15">
      <c r="B2129" s="90"/>
      <c r="C2129" s="93"/>
      <c r="D2129" s="96"/>
      <c r="E2129" s="1" t="s">
        <v>69</v>
      </c>
      <c r="F2129" s="6">
        <v>6.8739999999999997</v>
      </c>
      <c r="G2129" s="6">
        <v>6.9790000000000001</v>
      </c>
      <c r="H2129" s="6">
        <v>6.556</v>
      </c>
      <c r="I2129" s="6">
        <v>5.9</v>
      </c>
      <c r="J2129" s="6">
        <v>5.3019999999999996</v>
      </c>
      <c r="K2129" s="6">
        <v>4.38</v>
      </c>
      <c r="L2129" s="6">
        <v>3.7130000000000001</v>
      </c>
      <c r="M2129" s="6">
        <v>3.39</v>
      </c>
      <c r="N2129" s="6">
        <v>3.6549999999999998</v>
      </c>
      <c r="O2129" s="6">
        <v>4.3440000000000003</v>
      </c>
      <c r="P2129" s="6">
        <v>5.6390000000000002</v>
      </c>
      <c r="Q2129" s="6">
        <v>6.9409999999999998</v>
      </c>
      <c r="R2129" s="7">
        <v>63.671999999999997</v>
      </c>
    </row>
    <row r="2130" spans="2:18" x14ac:dyDescent="0.15">
      <c r="B2130" s="90"/>
      <c r="C2130" s="93"/>
      <c r="D2130" s="96"/>
      <c r="E2130" s="1" t="s">
        <v>70</v>
      </c>
      <c r="F2130" s="6">
        <v>11.999000000000001</v>
      </c>
      <c r="G2130" s="6">
        <v>12.183</v>
      </c>
      <c r="H2130" s="6">
        <v>11.444000000000001</v>
      </c>
      <c r="I2130" s="6">
        <v>10.298999999999999</v>
      </c>
      <c r="J2130" s="6">
        <v>9.2539999999999996</v>
      </c>
      <c r="K2130" s="6">
        <v>7.6449999999999996</v>
      </c>
      <c r="L2130" s="6">
        <v>6.4820000000000002</v>
      </c>
      <c r="M2130" s="6">
        <v>5.9169999999999998</v>
      </c>
      <c r="N2130" s="6">
        <v>6.38</v>
      </c>
      <c r="O2130" s="6">
        <v>7.5830000000000002</v>
      </c>
      <c r="P2130" s="6">
        <v>9.843</v>
      </c>
      <c r="Q2130" s="6">
        <v>12.116</v>
      </c>
      <c r="R2130" s="7">
        <v>111.146</v>
      </c>
    </row>
    <row r="2131" spans="2:18" x14ac:dyDescent="0.15">
      <c r="B2131" s="90"/>
      <c r="C2131" s="93"/>
      <c r="D2131" s="96"/>
      <c r="E2131" s="1" t="s">
        <v>71</v>
      </c>
      <c r="F2131" s="6">
        <v>14.707000000000001</v>
      </c>
      <c r="G2131" s="6">
        <v>14.933</v>
      </c>
      <c r="H2131" s="6">
        <v>14.026999999999999</v>
      </c>
      <c r="I2131" s="6">
        <v>12.624000000000001</v>
      </c>
      <c r="J2131" s="6">
        <v>11.343</v>
      </c>
      <c r="K2131" s="6">
        <v>9.3710000000000004</v>
      </c>
      <c r="L2131" s="6">
        <v>7.944</v>
      </c>
      <c r="M2131" s="6">
        <v>7.2530000000000001</v>
      </c>
      <c r="N2131" s="6">
        <v>7.82</v>
      </c>
      <c r="O2131" s="6">
        <v>9.2940000000000005</v>
      </c>
      <c r="P2131" s="6">
        <v>12.064</v>
      </c>
      <c r="Q2131" s="6">
        <v>14.85</v>
      </c>
      <c r="R2131" s="7">
        <v>136.232</v>
      </c>
    </row>
    <row r="2132" spans="2:18" x14ac:dyDescent="0.15">
      <c r="B2132" s="90"/>
      <c r="C2132" s="93"/>
      <c r="D2132" s="96"/>
      <c r="E2132" s="1" t="s">
        <v>72</v>
      </c>
      <c r="F2132" s="6">
        <v>16.042999999999999</v>
      </c>
      <c r="G2132" s="6">
        <v>16.289000000000001</v>
      </c>
      <c r="H2132" s="6">
        <v>15.302</v>
      </c>
      <c r="I2132" s="6">
        <v>13.771000000000001</v>
      </c>
      <c r="J2132" s="6">
        <v>12.372999999999999</v>
      </c>
      <c r="K2132" s="6">
        <v>10.222</v>
      </c>
      <c r="L2132" s="6">
        <v>8.6660000000000004</v>
      </c>
      <c r="M2132" s="6">
        <v>7.9119999999999999</v>
      </c>
      <c r="N2132" s="6">
        <v>8.5310000000000006</v>
      </c>
      <c r="O2132" s="6">
        <v>10.138999999999999</v>
      </c>
      <c r="P2132" s="6">
        <v>13.16</v>
      </c>
      <c r="Q2132" s="6">
        <v>16.199000000000002</v>
      </c>
      <c r="R2132" s="7">
        <v>148.607</v>
      </c>
    </row>
    <row r="2133" spans="2:18" x14ac:dyDescent="0.15">
      <c r="B2133" s="90"/>
      <c r="C2133" s="93"/>
      <c r="D2133" s="96"/>
      <c r="E2133" s="1" t="s">
        <v>73</v>
      </c>
      <c r="F2133" s="6">
        <v>16.783999999999999</v>
      </c>
      <c r="G2133" s="6">
        <v>17.041</v>
      </c>
      <c r="H2133" s="6">
        <v>16.007999999999999</v>
      </c>
      <c r="I2133" s="6">
        <v>14.407</v>
      </c>
      <c r="J2133" s="6">
        <v>12.945</v>
      </c>
      <c r="K2133" s="6">
        <v>10.694000000000001</v>
      </c>
      <c r="L2133" s="6">
        <v>9.0660000000000007</v>
      </c>
      <c r="M2133" s="6">
        <v>8.2769999999999992</v>
      </c>
      <c r="N2133" s="6">
        <v>8.9250000000000007</v>
      </c>
      <c r="O2133" s="6">
        <v>10.606999999999999</v>
      </c>
      <c r="P2133" s="6">
        <v>13.768000000000001</v>
      </c>
      <c r="Q2133" s="6">
        <v>16.946999999999999</v>
      </c>
      <c r="R2133" s="7">
        <v>155.46899999999999</v>
      </c>
    </row>
    <row r="2134" spans="2:18" x14ac:dyDescent="0.15">
      <c r="B2134" s="90"/>
      <c r="C2134" s="93"/>
      <c r="D2134" s="96"/>
      <c r="E2134" s="1" t="s">
        <v>74</v>
      </c>
      <c r="F2134" s="6">
        <v>16.626000000000001</v>
      </c>
      <c r="G2134" s="6">
        <v>16.881</v>
      </c>
      <c r="H2134" s="6">
        <v>15.858000000000001</v>
      </c>
      <c r="I2134" s="6">
        <v>14.271000000000001</v>
      </c>
      <c r="J2134" s="6">
        <v>12.823</v>
      </c>
      <c r="K2134" s="6">
        <v>10.593</v>
      </c>
      <c r="L2134" s="6">
        <v>8.9809999999999999</v>
      </c>
      <c r="M2134" s="6">
        <v>8.1989999999999998</v>
      </c>
      <c r="N2134" s="6">
        <v>8.8409999999999993</v>
      </c>
      <c r="O2134" s="6">
        <v>10.507</v>
      </c>
      <c r="P2134" s="6">
        <v>13.638</v>
      </c>
      <c r="Q2134" s="6">
        <v>16.788</v>
      </c>
      <c r="R2134" s="7">
        <v>154.006</v>
      </c>
    </row>
    <row r="2135" spans="2:18" x14ac:dyDescent="0.15">
      <c r="B2135" s="90"/>
      <c r="C2135" s="93"/>
      <c r="D2135" s="96" t="s">
        <v>8</v>
      </c>
      <c r="E2135" s="1"/>
      <c r="F2135" s="8" t="s">
        <v>76</v>
      </c>
      <c r="G2135" s="8" t="s">
        <v>56</v>
      </c>
      <c r="H2135" s="8" t="s">
        <v>57</v>
      </c>
      <c r="I2135" s="8" t="s">
        <v>58</v>
      </c>
      <c r="J2135" s="8" t="s">
        <v>59</v>
      </c>
      <c r="K2135" s="8" t="s">
        <v>60</v>
      </c>
      <c r="L2135" s="8" t="s">
        <v>61</v>
      </c>
      <c r="M2135" s="8" t="s">
        <v>62</v>
      </c>
      <c r="N2135" s="8" t="s">
        <v>63</v>
      </c>
      <c r="O2135" s="8" t="s">
        <v>64</v>
      </c>
      <c r="P2135" s="8" t="s">
        <v>65</v>
      </c>
      <c r="Q2135" s="8" t="s">
        <v>66</v>
      </c>
      <c r="R2135" s="9" t="s">
        <v>75</v>
      </c>
    </row>
    <row r="2136" spans="2:18" x14ac:dyDescent="0.15">
      <c r="B2136" s="90"/>
      <c r="C2136" s="93"/>
      <c r="D2136" s="96"/>
      <c r="E2136" s="1" t="s">
        <v>69</v>
      </c>
      <c r="F2136" s="6">
        <v>13.082000000000001</v>
      </c>
      <c r="G2136" s="6">
        <v>12.864000000000001</v>
      </c>
      <c r="H2136" s="6">
        <v>8.7959999999999994</v>
      </c>
      <c r="I2136" s="6">
        <v>5.2990000000000004</v>
      </c>
      <c r="J2136" s="6">
        <v>3.1280000000000001</v>
      </c>
      <c r="K2136" s="6">
        <v>2.306</v>
      </c>
      <c r="L2136" s="6">
        <v>1.978</v>
      </c>
      <c r="M2136" s="6">
        <v>1.2589999999999999</v>
      </c>
      <c r="N2136" s="6">
        <v>1.3129999999999999</v>
      </c>
      <c r="O2136" s="6">
        <v>2.2269999999999999</v>
      </c>
      <c r="P2136" s="6">
        <v>6.7690000000000001</v>
      </c>
      <c r="Q2136" s="6">
        <v>11.805</v>
      </c>
      <c r="R2136" s="7">
        <v>70.825999999999993</v>
      </c>
    </row>
    <row r="2137" spans="2:18" x14ac:dyDescent="0.15">
      <c r="B2137" s="90"/>
      <c r="C2137" s="93"/>
      <c r="D2137" s="96"/>
      <c r="E2137" s="1" t="s">
        <v>70</v>
      </c>
      <c r="F2137" s="6">
        <v>31.683</v>
      </c>
      <c r="G2137" s="6">
        <v>31.152999999999999</v>
      </c>
      <c r="H2137" s="6">
        <v>21.300999999999998</v>
      </c>
      <c r="I2137" s="6">
        <v>12.832000000000001</v>
      </c>
      <c r="J2137" s="6">
        <v>7.5759999999999996</v>
      </c>
      <c r="K2137" s="6">
        <v>5.5839999999999996</v>
      </c>
      <c r="L2137" s="6">
        <v>4.79</v>
      </c>
      <c r="M2137" s="6">
        <v>3.0489999999999999</v>
      </c>
      <c r="N2137" s="6">
        <v>3.18</v>
      </c>
      <c r="O2137" s="6">
        <v>5.3940000000000001</v>
      </c>
      <c r="P2137" s="6">
        <v>16.393000000000001</v>
      </c>
      <c r="Q2137" s="6">
        <v>28.59</v>
      </c>
      <c r="R2137" s="7">
        <v>171.523</v>
      </c>
    </row>
    <row r="2138" spans="2:18" x14ac:dyDescent="0.15">
      <c r="B2138" s="90"/>
      <c r="C2138" s="93"/>
      <c r="D2138" s="96"/>
      <c r="E2138" s="1" t="s">
        <v>71</v>
      </c>
      <c r="F2138" s="6">
        <v>32.439</v>
      </c>
      <c r="G2138" s="6">
        <v>31.896000000000001</v>
      </c>
      <c r="H2138" s="6">
        <v>21.809000000000001</v>
      </c>
      <c r="I2138" s="6">
        <v>13.138</v>
      </c>
      <c r="J2138" s="6">
        <v>7.7569999999999997</v>
      </c>
      <c r="K2138" s="6">
        <v>5.7169999999999996</v>
      </c>
      <c r="L2138" s="6">
        <v>4.9050000000000002</v>
      </c>
      <c r="M2138" s="6">
        <v>3.1219999999999999</v>
      </c>
      <c r="N2138" s="6">
        <v>3.2559999999999998</v>
      </c>
      <c r="O2138" s="6">
        <v>5.5229999999999997</v>
      </c>
      <c r="P2138" s="6">
        <v>16.783999999999999</v>
      </c>
      <c r="Q2138" s="6">
        <v>29.271999999999998</v>
      </c>
      <c r="R2138" s="7">
        <v>175.619</v>
      </c>
    </row>
    <row r="2139" spans="2:18" x14ac:dyDescent="0.15">
      <c r="B2139" s="90"/>
      <c r="C2139" s="93"/>
      <c r="D2139" s="96"/>
      <c r="E2139" s="1" t="s">
        <v>72</v>
      </c>
      <c r="F2139" s="6">
        <v>29.68</v>
      </c>
      <c r="G2139" s="6">
        <v>29.184000000000001</v>
      </c>
      <c r="H2139" s="6">
        <v>19.954999999999998</v>
      </c>
      <c r="I2139" s="6">
        <v>12.021000000000001</v>
      </c>
      <c r="J2139" s="6">
        <v>7.0970000000000004</v>
      </c>
      <c r="K2139" s="6">
        <v>5.2309999999999999</v>
      </c>
      <c r="L2139" s="6">
        <v>4.4870000000000001</v>
      </c>
      <c r="M2139" s="6">
        <v>2.8559999999999999</v>
      </c>
      <c r="N2139" s="6">
        <v>2.9790000000000001</v>
      </c>
      <c r="O2139" s="6">
        <v>5.0529999999999999</v>
      </c>
      <c r="P2139" s="6">
        <v>15.356999999999999</v>
      </c>
      <c r="Q2139" s="6">
        <v>26.783000000000001</v>
      </c>
      <c r="R2139" s="7">
        <v>160.68299999999999</v>
      </c>
    </row>
    <row r="2140" spans="2:18" x14ac:dyDescent="0.15">
      <c r="B2140" s="90"/>
      <c r="C2140" s="93"/>
      <c r="D2140" s="96"/>
      <c r="E2140" s="1" t="s">
        <v>73</v>
      </c>
      <c r="F2140" s="6">
        <v>39.722000000000001</v>
      </c>
      <c r="G2140" s="6">
        <v>39.057000000000002</v>
      </c>
      <c r="H2140" s="6">
        <v>26.706</v>
      </c>
      <c r="I2140" s="6">
        <v>16.088000000000001</v>
      </c>
      <c r="J2140" s="6">
        <v>9.4979999999999993</v>
      </c>
      <c r="K2140" s="6">
        <v>7.0010000000000003</v>
      </c>
      <c r="L2140" s="6">
        <v>6.0060000000000002</v>
      </c>
      <c r="M2140" s="6">
        <v>3.823</v>
      </c>
      <c r="N2140" s="6">
        <v>3.9870000000000001</v>
      </c>
      <c r="O2140" s="6">
        <v>6.7629999999999999</v>
      </c>
      <c r="P2140" s="6">
        <v>20.553000000000001</v>
      </c>
      <c r="Q2140" s="6">
        <v>35.844000000000001</v>
      </c>
      <c r="R2140" s="7">
        <v>215.047</v>
      </c>
    </row>
    <row r="2141" spans="2:18" ht="14.25" thickBot="1" x14ac:dyDescent="0.2">
      <c r="B2141" s="90"/>
      <c r="C2141" s="94"/>
      <c r="D2141" s="97"/>
      <c r="E2141" s="10" t="s">
        <v>74</v>
      </c>
      <c r="F2141" s="11">
        <v>59.271000000000001</v>
      </c>
      <c r="G2141" s="11">
        <v>58.28</v>
      </c>
      <c r="H2141" s="11">
        <v>39.848999999999997</v>
      </c>
      <c r="I2141" s="11">
        <v>24.004999999999999</v>
      </c>
      <c r="J2141" s="11">
        <v>14.172000000000001</v>
      </c>
      <c r="K2141" s="11">
        <v>10.446</v>
      </c>
      <c r="L2141" s="11">
        <v>8.9610000000000003</v>
      </c>
      <c r="M2141" s="11">
        <v>5.7039999999999997</v>
      </c>
      <c r="N2141" s="11">
        <v>5.9489999999999998</v>
      </c>
      <c r="O2141" s="11">
        <v>10.092000000000001</v>
      </c>
      <c r="P2141" s="11">
        <v>30.667999999999999</v>
      </c>
      <c r="Q2141" s="11">
        <v>53.484999999999999</v>
      </c>
      <c r="R2141" s="12">
        <v>320.88400000000001</v>
      </c>
    </row>
    <row r="2142" spans="2:18" x14ac:dyDescent="0.15">
      <c r="B2142" s="90"/>
      <c r="C2142" s="92" t="s">
        <v>67</v>
      </c>
      <c r="D2142" s="95" t="s">
        <v>2</v>
      </c>
      <c r="E2142" s="3"/>
      <c r="F2142" s="4" t="s">
        <v>76</v>
      </c>
      <c r="G2142" s="4" t="s">
        <v>56</v>
      </c>
      <c r="H2142" s="4" t="s">
        <v>57</v>
      </c>
      <c r="I2142" s="4" t="s">
        <v>58</v>
      </c>
      <c r="J2142" s="4" t="s">
        <v>59</v>
      </c>
      <c r="K2142" s="4" t="s">
        <v>60</v>
      </c>
      <c r="L2142" s="4" t="s">
        <v>61</v>
      </c>
      <c r="M2142" s="4" t="s">
        <v>62</v>
      </c>
      <c r="N2142" s="4" t="s">
        <v>63</v>
      </c>
      <c r="O2142" s="4" t="s">
        <v>64</v>
      </c>
      <c r="P2142" s="4" t="s">
        <v>65</v>
      </c>
      <c r="Q2142" s="4" t="s">
        <v>66</v>
      </c>
      <c r="R2142" s="5" t="s">
        <v>75</v>
      </c>
    </row>
    <row r="2143" spans="2:18" x14ac:dyDescent="0.15">
      <c r="B2143" s="90"/>
      <c r="C2143" s="93"/>
      <c r="D2143" s="96"/>
      <c r="E2143" s="1" t="s">
        <v>69</v>
      </c>
      <c r="F2143" s="6">
        <v>3032.7930000000001</v>
      </c>
      <c r="G2143" s="6">
        <v>2784.4009999999998</v>
      </c>
      <c r="H2143" s="6">
        <v>2449.9059999999999</v>
      </c>
      <c r="I2143" s="6">
        <v>2159.761</v>
      </c>
      <c r="J2143" s="6">
        <v>1851.2380000000001</v>
      </c>
      <c r="K2143" s="6">
        <v>1946.9639999999999</v>
      </c>
      <c r="L2143" s="6">
        <v>2466.1959999999999</v>
      </c>
      <c r="M2143" s="6">
        <v>2693.6529999999998</v>
      </c>
      <c r="N2143" s="6">
        <v>2156.0520000000001</v>
      </c>
      <c r="O2143" s="6">
        <v>1932.8510000000001</v>
      </c>
      <c r="P2143" s="6">
        <v>2102.1869999999999</v>
      </c>
      <c r="Q2143" s="6">
        <v>2682.819</v>
      </c>
      <c r="R2143" s="7">
        <v>28258.821</v>
      </c>
    </row>
    <row r="2144" spans="2:18" x14ac:dyDescent="0.15">
      <c r="B2144" s="90"/>
      <c r="C2144" s="93"/>
      <c r="D2144" s="96"/>
      <c r="E2144" s="1" t="s">
        <v>70</v>
      </c>
      <c r="F2144" s="6">
        <v>5458.1629999999996</v>
      </c>
      <c r="G2144" s="6">
        <v>5011.116</v>
      </c>
      <c r="H2144" s="6">
        <v>4409.1289999999999</v>
      </c>
      <c r="I2144" s="6">
        <v>3886.9490000000001</v>
      </c>
      <c r="J2144" s="6">
        <v>3331.6930000000002</v>
      </c>
      <c r="K2144" s="6">
        <v>3503.9859999999999</v>
      </c>
      <c r="L2144" s="6">
        <v>4438.4480000000003</v>
      </c>
      <c r="M2144" s="6">
        <v>4847.8019999999997</v>
      </c>
      <c r="N2144" s="6">
        <v>3880.2730000000001</v>
      </c>
      <c r="O2144" s="6">
        <v>3478.5810000000001</v>
      </c>
      <c r="P2144" s="6">
        <v>3783.337</v>
      </c>
      <c r="Q2144" s="6">
        <v>4828.3109999999997</v>
      </c>
      <c r="R2144" s="7">
        <v>50857.788999999997</v>
      </c>
    </row>
    <row r="2145" spans="2:18" x14ac:dyDescent="0.15">
      <c r="B2145" s="90"/>
      <c r="C2145" s="93"/>
      <c r="D2145" s="96"/>
      <c r="E2145" s="1" t="s">
        <v>71</v>
      </c>
      <c r="F2145" s="6">
        <v>6374.5879999999997</v>
      </c>
      <c r="G2145" s="6">
        <v>5852.4859999999999</v>
      </c>
      <c r="H2145" s="6">
        <v>5149.415</v>
      </c>
      <c r="I2145" s="6">
        <v>4539.5609999999997</v>
      </c>
      <c r="J2145" s="6">
        <v>3891.078</v>
      </c>
      <c r="K2145" s="6">
        <v>4092.3</v>
      </c>
      <c r="L2145" s="6">
        <v>5183.6530000000002</v>
      </c>
      <c r="M2145" s="6">
        <v>5661.7470000000003</v>
      </c>
      <c r="N2145" s="6">
        <v>4531.7629999999999</v>
      </c>
      <c r="O2145" s="6">
        <v>4062.6390000000001</v>
      </c>
      <c r="P2145" s="6">
        <v>4418.567</v>
      </c>
      <c r="Q2145" s="6">
        <v>5638.9859999999999</v>
      </c>
      <c r="R2145" s="7">
        <v>59396.792999999998</v>
      </c>
    </row>
    <row r="2146" spans="2:18" x14ac:dyDescent="0.15">
      <c r="B2146" s="90"/>
      <c r="C2146" s="93"/>
      <c r="D2146" s="96"/>
      <c r="E2146" s="1" t="s">
        <v>72</v>
      </c>
      <c r="F2146" s="6">
        <v>6815.8670000000002</v>
      </c>
      <c r="G2146" s="6">
        <v>6257.6239999999998</v>
      </c>
      <c r="H2146" s="6">
        <v>5505.88</v>
      </c>
      <c r="I2146" s="6">
        <v>4853.8140000000003</v>
      </c>
      <c r="J2146" s="6">
        <v>4160.4440000000004</v>
      </c>
      <c r="K2146" s="6">
        <v>4375.5929999999998</v>
      </c>
      <c r="L2146" s="6">
        <v>5542.4889999999996</v>
      </c>
      <c r="M2146" s="6">
        <v>6053.6790000000001</v>
      </c>
      <c r="N2146" s="6">
        <v>4845.4790000000003</v>
      </c>
      <c r="O2146" s="6">
        <v>4343.8729999999996</v>
      </c>
      <c r="P2146" s="6">
        <v>4724.4350000000004</v>
      </c>
      <c r="Q2146" s="6">
        <v>6029.3379999999997</v>
      </c>
      <c r="R2146" s="7">
        <v>63508.514999999999</v>
      </c>
    </row>
    <row r="2147" spans="2:18" x14ac:dyDescent="0.15">
      <c r="B2147" s="90"/>
      <c r="C2147" s="93"/>
      <c r="D2147" s="96"/>
      <c r="E2147" s="1" t="s">
        <v>73</v>
      </c>
      <c r="F2147" s="6">
        <v>7917.107</v>
      </c>
      <c r="G2147" s="6">
        <v>7268.6719999999996</v>
      </c>
      <c r="H2147" s="6">
        <v>6395.4740000000002</v>
      </c>
      <c r="I2147" s="6">
        <v>5638.049</v>
      </c>
      <c r="J2147" s="6">
        <v>4832.6440000000002</v>
      </c>
      <c r="K2147" s="6">
        <v>5082.5590000000002</v>
      </c>
      <c r="L2147" s="6">
        <v>6437.9989999999998</v>
      </c>
      <c r="M2147" s="6">
        <v>7031.777</v>
      </c>
      <c r="N2147" s="6">
        <v>5628.3580000000002</v>
      </c>
      <c r="O2147" s="6">
        <v>5045.7150000000001</v>
      </c>
      <c r="P2147" s="6">
        <v>5487.7650000000003</v>
      </c>
      <c r="Q2147" s="6">
        <v>7003.5029999999997</v>
      </c>
      <c r="R2147" s="7">
        <v>73769.623000000007</v>
      </c>
    </row>
    <row r="2148" spans="2:18" x14ac:dyDescent="0.15">
      <c r="B2148" s="90"/>
      <c r="C2148" s="93"/>
      <c r="D2148" s="96"/>
      <c r="E2148" s="1" t="s">
        <v>74</v>
      </c>
      <c r="F2148" s="6">
        <v>9783.5409999999993</v>
      </c>
      <c r="G2148" s="6">
        <v>8982.2260000000006</v>
      </c>
      <c r="H2148" s="6">
        <v>7903.18</v>
      </c>
      <c r="I2148" s="6">
        <v>6967.1959999999999</v>
      </c>
      <c r="J2148" s="6">
        <v>5971.92</v>
      </c>
      <c r="K2148" s="6">
        <v>6280.7449999999999</v>
      </c>
      <c r="L2148" s="6">
        <v>7955.7269999999999</v>
      </c>
      <c r="M2148" s="6">
        <v>8689.4940000000006</v>
      </c>
      <c r="N2148" s="6">
        <v>6955.23</v>
      </c>
      <c r="O2148" s="6">
        <v>6235.2150000000001</v>
      </c>
      <c r="P2148" s="6">
        <v>6781.482</v>
      </c>
      <c r="Q2148" s="6">
        <v>8654.5529999999999</v>
      </c>
      <c r="R2148" s="7">
        <v>91160.498000000007</v>
      </c>
    </row>
    <row r="2149" spans="2:18" x14ac:dyDescent="0.15">
      <c r="B2149" s="90"/>
      <c r="C2149" s="93"/>
      <c r="D2149" s="96" t="s">
        <v>27</v>
      </c>
      <c r="E2149" s="1"/>
      <c r="F2149" s="8" t="s">
        <v>76</v>
      </c>
      <c r="G2149" s="8" t="s">
        <v>56</v>
      </c>
      <c r="H2149" s="8" t="s">
        <v>57</v>
      </c>
      <c r="I2149" s="8" t="s">
        <v>58</v>
      </c>
      <c r="J2149" s="8" t="s">
        <v>59</v>
      </c>
      <c r="K2149" s="8" t="s">
        <v>60</v>
      </c>
      <c r="L2149" s="8" t="s">
        <v>61</v>
      </c>
      <c r="M2149" s="8" t="s">
        <v>62</v>
      </c>
      <c r="N2149" s="8" t="s">
        <v>63</v>
      </c>
      <c r="O2149" s="8" t="s">
        <v>64</v>
      </c>
      <c r="P2149" s="8" t="s">
        <v>65</v>
      </c>
      <c r="Q2149" s="8" t="s">
        <v>66</v>
      </c>
      <c r="R2149" s="9" t="s">
        <v>75</v>
      </c>
    </row>
    <row r="2150" spans="2:18" x14ac:dyDescent="0.15">
      <c r="B2150" s="90"/>
      <c r="C2150" s="93"/>
      <c r="D2150" s="96"/>
      <c r="E2150" s="1" t="s">
        <v>69</v>
      </c>
      <c r="F2150" s="6">
        <v>690.64400000000001</v>
      </c>
      <c r="G2150" s="6">
        <v>701.23500000000001</v>
      </c>
      <c r="H2150" s="6">
        <v>658.68799999999999</v>
      </c>
      <c r="I2150" s="6">
        <v>592.79600000000005</v>
      </c>
      <c r="J2150" s="6">
        <v>532.66</v>
      </c>
      <c r="K2150" s="6">
        <v>440.01600000000002</v>
      </c>
      <c r="L2150" s="6">
        <v>373.065</v>
      </c>
      <c r="M2150" s="6">
        <v>340.60199999999998</v>
      </c>
      <c r="N2150" s="6">
        <v>367.21699999999998</v>
      </c>
      <c r="O2150" s="6">
        <v>436.47</v>
      </c>
      <c r="P2150" s="6">
        <v>566.50400000000002</v>
      </c>
      <c r="Q2150" s="6">
        <v>697.36699999999996</v>
      </c>
      <c r="R2150" s="7">
        <v>6397.2629999999999</v>
      </c>
    </row>
    <row r="2151" spans="2:18" x14ac:dyDescent="0.15">
      <c r="B2151" s="90"/>
      <c r="C2151" s="93"/>
      <c r="D2151" s="96"/>
      <c r="E2151" s="1" t="s">
        <v>70</v>
      </c>
      <c r="F2151" s="6">
        <v>1205.6679999999999</v>
      </c>
      <c r="G2151" s="6">
        <v>1224.133</v>
      </c>
      <c r="H2151" s="6">
        <v>1149.953</v>
      </c>
      <c r="I2151" s="6">
        <v>1034.884</v>
      </c>
      <c r="J2151" s="6">
        <v>929.899</v>
      </c>
      <c r="K2151" s="6">
        <v>768.18499999999995</v>
      </c>
      <c r="L2151" s="6">
        <v>651.27499999999998</v>
      </c>
      <c r="M2151" s="6">
        <v>594.59199999999998</v>
      </c>
      <c r="N2151" s="6">
        <v>641.09799999999996</v>
      </c>
      <c r="O2151" s="6">
        <v>761.923</v>
      </c>
      <c r="P2151" s="6">
        <v>988.976</v>
      </c>
      <c r="Q2151" s="6">
        <v>1217.4100000000001</v>
      </c>
      <c r="R2151" s="7">
        <v>11167.996999999999</v>
      </c>
    </row>
    <row r="2152" spans="2:18" x14ac:dyDescent="0.15">
      <c r="B2152" s="90"/>
      <c r="C2152" s="93"/>
      <c r="D2152" s="96"/>
      <c r="E2152" s="1" t="s">
        <v>71</v>
      </c>
      <c r="F2152" s="6">
        <v>1477.9849999999999</v>
      </c>
      <c r="G2152" s="6">
        <v>1500.6849999999999</v>
      </c>
      <c r="H2152" s="6">
        <v>1409.6980000000001</v>
      </c>
      <c r="I2152" s="6">
        <v>1268.6590000000001</v>
      </c>
      <c r="J2152" s="6">
        <v>1139.915</v>
      </c>
      <c r="K2152" s="6">
        <v>941.73299999999995</v>
      </c>
      <c r="L2152" s="6">
        <v>798.39200000000005</v>
      </c>
      <c r="M2152" s="6">
        <v>728.90800000000002</v>
      </c>
      <c r="N2152" s="6">
        <v>785.91300000000001</v>
      </c>
      <c r="O2152" s="6">
        <v>934.04300000000001</v>
      </c>
      <c r="P2152" s="6">
        <v>1212.3910000000001</v>
      </c>
      <c r="Q2152" s="6">
        <v>1492.3969999999999</v>
      </c>
      <c r="R2152" s="7">
        <v>13690.673000000001</v>
      </c>
    </row>
    <row r="2153" spans="2:18" x14ac:dyDescent="0.15">
      <c r="B2153" s="90"/>
      <c r="C2153" s="93"/>
      <c r="D2153" s="96"/>
      <c r="E2153" s="1" t="s">
        <v>72</v>
      </c>
      <c r="F2153" s="6">
        <v>1611.6559999999999</v>
      </c>
      <c r="G2153" s="6">
        <v>1636.383</v>
      </c>
      <c r="H2153" s="6">
        <v>1537.154</v>
      </c>
      <c r="I2153" s="6">
        <v>1383.36</v>
      </c>
      <c r="J2153" s="6">
        <v>1243.0119999999999</v>
      </c>
      <c r="K2153" s="6">
        <v>1026.8720000000001</v>
      </c>
      <c r="L2153" s="6">
        <v>870.59199999999998</v>
      </c>
      <c r="M2153" s="6">
        <v>794.8</v>
      </c>
      <c r="N2153" s="6">
        <v>856.96199999999999</v>
      </c>
      <c r="O2153" s="6">
        <v>1018.491</v>
      </c>
      <c r="P2153" s="6">
        <v>1322.027</v>
      </c>
      <c r="Q2153" s="6">
        <v>1627.3579999999999</v>
      </c>
      <c r="R2153" s="7">
        <v>14928.665999999999</v>
      </c>
    </row>
    <row r="2154" spans="2:18" x14ac:dyDescent="0.15">
      <c r="B2154" s="90"/>
      <c r="C2154" s="93"/>
      <c r="D2154" s="96"/>
      <c r="E2154" s="1" t="s">
        <v>73</v>
      </c>
      <c r="F2154" s="6">
        <v>1686.02</v>
      </c>
      <c r="G2154" s="6">
        <v>1711.8979999999999</v>
      </c>
      <c r="H2154" s="6">
        <v>1608.1110000000001</v>
      </c>
      <c r="I2154" s="6">
        <v>1447.2260000000001</v>
      </c>
      <c r="J2154" s="6">
        <v>1300.385</v>
      </c>
      <c r="K2154" s="6">
        <v>1074.2529999999999</v>
      </c>
      <c r="L2154" s="6">
        <v>910.74400000000003</v>
      </c>
      <c r="M2154" s="6">
        <v>831.49900000000002</v>
      </c>
      <c r="N2154" s="6">
        <v>896.51599999999996</v>
      </c>
      <c r="O2154" s="6">
        <v>1065.5039999999999</v>
      </c>
      <c r="P2154" s="6">
        <v>1383.038</v>
      </c>
      <c r="Q2154" s="6">
        <v>1702.4590000000001</v>
      </c>
      <c r="R2154" s="7">
        <v>15617.606</v>
      </c>
    </row>
    <row r="2155" spans="2:18" x14ac:dyDescent="0.15">
      <c r="B2155" s="90"/>
      <c r="C2155" s="93"/>
      <c r="D2155" s="96"/>
      <c r="E2155" s="1" t="s">
        <v>74</v>
      </c>
      <c r="F2155" s="6">
        <v>1669.8119999999999</v>
      </c>
      <c r="G2155" s="6">
        <v>1695.414</v>
      </c>
      <c r="H2155" s="6">
        <v>1592.6389999999999</v>
      </c>
      <c r="I2155" s="6">
        <v>1433.2739999999999</v>
      </c>
      <c r="J2155" s="6">
        <v>1287.8610000000001</v>
      </c>
      <c r="K2155" s="6">
        <v>1063.9390000000001</v>
      </c>
      <c r="L2155" s="6">
        <v>901.995</v>
      </c>
      <c r="M2155" s="6">
        <v>823.48699999999997</v>
      </c>
      <c r="N2155" s="6">
        <v>887.90499999999997</v>
      </c>
      <c r="O2155" s="6">
        <v>1055.2360000000001</v>
      </c>
      <c r="P2155" s="6">
        <v>1369.73</v>
      </c>
      <c r="Q2155" s="6">
        <v>1686.066</v>
      </c>
      <c r="R2155" s="7">
        <v>15467.404</v>
      </c>
    </row>
    <row r="2156" spans="2:18" x14ac:dyDescent="0.15">
      <c r="B2156" s="90"/>
      <c r="C2156" s="93"/>
      <c r="D2156" s="96" t="s">
        <v>8</v>
      </c>
      <c r="E2156" s="1"/>
      <c r="F2156" s="8" t="s">
        <v>76</v>
      </c>
      <c r="G2156" s="8" t="s">
        <v>56</v>
      </c>
      <c r="H2156" s="8" t="s">
        <v>57</v>
      </c>
      <c r="I2156" s="8" t="s">
        <v>58</v>
      </c>
      <c r="J2156" s="8" t="s">
        <v>59</v>
      </c>
      <c r="K2156" s="8" t="s">
        <v>60</v>
      </c>
      <c r="L2156" s="8" t="s">
        <v>61</v>
      </c>
      <c r="M2156" s="8" t="s">
        <v>62</v>
      </c>
      <c r="N2156" s="8" t="s">
        <v>63</v>
      </c>
      <c r="O2156" s="8" t="s">
        <v>64</v>
      </c>
      <c r="P2156" s="8" t="s">
        <v>65</v>
      </c>
      <c r="Q2156" s="8" t="s">
        <v>66</v>
      </c>
      <c r="R2156" s="9" t="s">
        <v>75</v>
      </c>
    </row>
    <row r="2157" spans="2:18" x14ac:dyDescent="0.15">
      <c r="B2157" s="90"/>
      <c r="C2157" s="93"/>
      <c r="D2157" s="96"/>
      <c r="E2157" s="1" t="s">
        <v>69</v>
      </c>
      <c r="F2157" s="6">
        <v>480.10899999999998</v>
      </c>
      <c r="G2157" s="6">
        <v>472.10899999999998</v>
      </c>
      <c r="H2157" s="6">
        <v>322.81299999999999</v>
      </c>
      <c r="I2157" s="6">
        <v>194.47300000000001</v>
      </c>
      <c r="J2157" s="6">
        <v>114.798</v>
      </c>
      <c r="K2157" s="6">
        <v>84.63</v>
      </c>
      <c r="L2157" s="6">
        <v>72.593000000000004</v>
      </c>
      <c r="M2157" s="6">
        <v>46.204999999999998</v>
      </c>
      <c r="N2157" s="6">
        <v>48.186999999999998</v>
      </c>
      <c r="O2157" s="6">
        <v>81.730999999999995</v>
      </c>
      <c r="P2157" s="6">
        <v>248.422</v>
      </c>
      <c r="Q2157" s="6">
        <v>433.24400000000003</v>
      </c>
      <c r="R2157" s="7">
        <v>2599.3139999999999</v>
      </c>
    </row>
    <row r="2158" spans="2:18" x14ac:dyDescent="0.15">
      <c r="B2158" s="90"/>
      <c r="C2158" s="93"/>
      <c r="D2158" s="96"/>
      <c r="E2158" s="1" t="s">
        <v>70</v>
      </c>
      <c r="F2158" s="6">
        <v>1162.7660000000001</v>
      </c>
      <c r="G2158" s="6">
        <v>1143.3150000000001</v>
      </c>
      <c r="H2158" s="6">
        <v>781.74699999999996</v>
      </c>
      <c r="I2158" s="6">
        <v>470.93400000000003</v>
      </c>
      <c r="J2158" s="6">
        <v>278.03899999999999</v>
      </c>
      <c r="K2158" s="6">
        <v>204.93299999999999</v>
      </c>
      <c r="L2158" s="6">
        <v>175.79300000000001</v>
      </c>
      <c r="M2158" s="6">
        <v>111.898</v>
      </c>
      <c r="N2158" s="6">
        <v>116.706</v>
      </c>
      <c r="O2158" s="6">
        <v>197.96</v>
      </c>
      <c r="P2158" s="6">
        <v>601.62300000000005</v>
      </c>
      <c r="Q2158" s="6">
        <v>1049.2529999999999</v>
      </c>
      <c r="R2158" s="7">
        <v>6294.8940000000002</v>
      </c>
    </row>
    <row r="2159" spans="2:18" x14ac:dyDescent="0.15">
      <c r="B2159" s="90"/>
      <c r="C2159" s="93"/>
      <c r="D2159" s="96"/>
      <c r="E2159" s="1" t="s">
        <v>71</v>
      </c>
      <c r="F2159" s="6">
        <v>1190.511</v>
      </c>
      <c r="G2159" s="6">
        <v>1170.5830000000001</v>
      </c>
      <c r="H2159" s="6">
        <v>800.39</v>
      </c>
      <c r="I2159" s="6">
        <v>482.16500000000002</v>
      </c>
      <c r="J2159" s="6">
        <v>284.68200000000002</v>
      </c>
      <c r="K2159" s="6">
        <v>209.81399999999999</v>
      </c>
      <c r="L2159" s="6">
        <v>180.01400000000001</v>
      </c>
      <c r="M2159" s="6">
        <v>114.577</v>
      </c>
      <c r="N2159" s="6">
        <v>119.495</v>
      </c>
      <c r="O2159" s="6">
        <v>202.69399999999999</v>
      </c>
      <c r="P2159" s="6">
        <v>615.97299999999996</v>
      </c>
      <c r="Q2159" s="6">
        <v>1074.2819999999999</v>
      </c>
      <c r="R2159" s="7">
        <v>6445.2169999999996</v>
      </c>
    </row>
    <row r="2160" spans="2:18" x14ac:dyDescent="0.15">
      <c r="B2160" s="90"/>
      <c r="C2160" s="93"/>
      <c r="D2160" s="96"/>
      <c r="E2160" s="1" t="s">
        <v>72</v>
      </c>
      <c r="F2160" s="6">
        <v>1089.2560000000001</v>
      </c>
      <c r="G2160" s="6">
        <v>1071.0530000000001</v>
      </c>
      <c r="H2160" s="6">
        <v>732.34900000000005</v>
      </c>
      <c r="I2160" s="6">
        <v>441.17099999999999</v>
      </c>
      <c r="J2160" s="6">
        <v>260.45999999999998</v>
      </c>
      <c r="K2160" s="6">
        <v>191.97800000000001</v>
      </c>
      <c r="L2160" s="6">
        <v>164.673</v>
      </c>
      <c r="M2160" s="6">
        <v>104.815</v>
      </c>
      <c r="N2160" s="6">
        <v>109.32899999999999</v>
      </c>
      <c r="O2160" s="6">
        <v>185.44499999999999</v>
      </c>
      <c r="P2160" s="6">
        <v>563.60199999999998</v>
      </c>
      <c r="Q2160" s="6">
        <v>982.93600000000004</v>
      </c>
      <c r="R2160" s="7">
        <v>5897.0659999999998</v>
      </c>
    </row>
    <row r="2161" spans="2:18" x14ac:dyDescent="0.15">
      <c r="B2161" s="90"/>
      <c r="C2161" s="93"/>
      <c r="D2161" s="96"/>
      <c r="E2161" s="1" t="s">
        <v>73</v>
      </c>
      <c r="F2161" s="6">
        <v>1457.797</v>
      </c>
      <c r="G2161" s="6">
        <v>1433.3920000000001</v>
      </c>
      <c r="H2161" s="6">
        <v>980.11</v>
      </c>
      <c r="I2161" s="6">
        <v>590.42999999999995</v>
      </c>
      <c r="J2161" s="6">
        <v>348.577</v>
      </c>
      <c r="K2161" s="6">
        <v>256.93700000000001</v>
      </c>
      <c r="L2161" s="6">
        <v>220.42</v>
      </c>
      <c r="M2161" s="6">
        <v>140.304</v>
      </c>
      <c r="N2161" s="6">
        <v>146.32300000000001</v>
      </c>
      <c r="O2161" s="6">
        <v>248.202</v>
      </c>
      <c r="P2161" s="6">
        <v>754.29499999999996</v>
      </c>
      <c r="Q2161" s="6">
        <v>1315.4749999999999</v>
      </c>
      <c r="R2161" s="7">
        <v>7892.2250000000004</v>
      </c>
    </row>
    <row r="2162" spans="2:18" x14ac:dyDescent="0.15">
      <c r="B2162" s="90"/>
      <c r="C2162" s="93"/>
      <c r="D2162" s="96"/>
      <c r="E2162" s="1" t="s">
        <v>74</v>
      </c>
      <c r="F2162" s="6">
        <v>2175.2460000000001</v>
      </c>
      <c r="G2162" s="6">
        <v>2138.8760000000002</v>
      </c>
      <c r="H2162" s="6">
        <v>1462.4580000000001</v>
      </c>
      <c r="I2162" s="6">
        <v>880.98400000000004</v>
      </c>
      <c r="J2162" s="6">
        <v>520.11199999999997</v>
      </c>
      <c r="K2162" s="6">
        <v>383.36799999999999</v>
      </c>
      <c r="L2162" s="6">
        <v>328.86900000000003</v>
      </c>
      <c r="M2162" s="6">
        <v>209.33699999999999</v>
      </c>
      <c r="N2162" s="6">
        <v>218.328</v>
      </c>
      <c r="O2162" s="6">
        <v>370.37599999999998</v>
      </c>
      <c r="P2162" s="6">
        <v>1125.5160000000001</v>
      </c>
      <c r="Q2162" s="6">
        <v>1962.9</v>
      </c>
      <c r="R2162" s="7">
        <v>11776.442999999999</v>
      </c>
    </row>
    <row r="2163" spans="2:18" x14ac:dyDescent="0.15">
      <c r="B2163" s="90"/>
      <c r="C2163" s="93"/>
      <c r="D2163" s="96" t="s">
        <v>68</v>
      </c>
      <c r="E2163" s="1"/>
      <c r="F2163" s="8" t="s">
        <v>76</v>
      </c>
      <c r="G2163" s="8" t="s">
        <v>56</v>
      </c>
      <c r="H2163" s="8" t="s">
        <v>57</v>
      </c>
      <c r="I2163" s="8" t="s">
        <v>58</v>
      </c>
      <c r="J2163" s="8" t="s">
        <v>59</v>
      </c>
      <c r="K2163" s="8" t="s">
        <v>60</v>
      </c>
      <c r="L2163" s="8" t="s">
        <v>61</v>
      </c>
      <c r="M2163" s="8" t="s">
        <v>62</v>
      </c>
      <c r="N2163" s="8" t="s">
        <v>63</v>
      </c>
      <c r="O2163" s="8" t="s">
        <v>64</v>
      </c>
      <c r="P2163" s="8" t="s">
        <v>65</v>
      </c>
      <c r="Q2163" s="8" t="s">
        <v>66</v>
      </c>
      <c r="R2163" s="9" t="s">
        <v>75</v>
      </c>
    </row>
    <row r="2164" spans="2:18" x14ac:dyDescent="0.15">
      <c r="B2164" s="90"/>
      <c r="C2164" s="93"/>
      <c r="D2164" s="96"/>
      <c r="E2164" s="1" t="s">
        <v>69</v>
      </c>
      <c r="F2164" s="6">
        <v>4203.5460000000003</v>
      </c>
      <c r="G2164" s="6">
        <v>3957.7449999999999</v>
      </c>
      <c r="H2164" s="6">
        <v>3431.4070000000002</v>
      </c>
      <c r="I2164" s="6">
        <v>2947.0299999999997</v>
      </c>
      <c r="J2164" s="6">
        <v>2498.6959999999999</v>
      </c>
      <c r="K2164" s="6">
        <v>2471.61</v>
      </c>
      <c r="L2164" s="6">
        <v>2911.8539999999998</v>
      </c>
      <c r="M2164" s="6">
        <v>3080.4599999999996</v>
      </c>
      <c r="N2164" s="6">
        <v>2571.4560000000001</v>
      </c>
      <c r="O2164" s="6">
        <v>2451.0519999999997</v>
      </c>
      <c r="P2164" s="6">
        <v>2917.1129999999998</v>
      </c>
      <c r="Q2164" s="6">
        <v>3813.43</v>
      </c>
      <c r="R2164" s="7">
        <v>37255.398000000001</v>
      </c>
    </row>
    <row r="2165" spans="2:18" x14ac:dyDescent="0.15">
      <c r="B2165" s="90"/>
      <c r="C2165" s="93"/>
      <c r="D2165" s="96"/>
      <c r="E2165" s="1" t="s">
        <v>70</v>
      </c>
      <c r="F2165" s="6">
        <v>7826.5969999999998</v>
      </c>
      <c r="G2165" s="6">
        <v>7378.5640000000003</v>
      </c>
      <c r="H2165" s="6">
        <v>6340.8290000000006</v>
      </c>
      <c r="I2165" s="6">
        <v>5392.7670000000007</v>
      </c>
      <c r="J2165" s="6">
        <v>4539.6310000000003</v>
      </c>
      <c r="K2165" s="6">
        <v>4477.1040000000003</v>
      </c>
      <c r="L2165" s="6">
        <v>5265.5159999999996</v>
      </c>
      <c r="M2165" s="6">
        <v>5554.2919999999995</v>
      </c>
      <c r="N2165" s="6">
        <v>4638.0770000000002</v>
      </c>
      <c r="O2165" s="6">
        <v>4438.4639999999999</v>
      </c>
      <c r="P2165" s="6">
        <v>5373.9359999999997</v>
      </c>
      <c r="Q2165" s="6">
        <v>7094.9739999999993</v>
      </c>
      <c r="R2165" s="7">
        <v>68320.679999999993</v>
      </c>
    </row>
    <row r="2166" spans="2:18" x14ac:dyDescent="0.15">
      <c r="B2166" s="90"/>
      <c r="C2166" s="93"/>
      <c r="D2166" s="96"/>
      <c r="E2166" s="1" t="s">
        <v>71</v>
      </c>
      <c r="F2166" s="6">
        <v>9043.0839999999989</v>
      </c>
      <c r="G2166" s="6">
        <v>8523.7540000000008</v>
      </c>
      <c r="H2166" s="6">
        <v>7359.5030000000006</v>
      </c>
      <c r="I2166" s="6">
        <v>6290.3849999999993</v>
      </c>
      <c r="J2166" s="6">
        <v>5315.6750000000002</v>
      </c>
      <c r="K2166" s="6">
        <v>5243.8470000000007</v>
      </c>
      <c r="L2166" s="6">
        <v>6162.0590000000002</v>
      </c>
      <c r="M2166" s="6">
        <v>6505.2320000000009</v>
      </c>
      <c r="N2166" s="6">
        <v>5437.1709999999994</v>
      </c>
      <c r="O2166" s="6">
        <v>5199.3760000000002</v>
      </c>
      <c r="P2166" s="6">
        <v>6246.9310000000005</v>
      </c>
      <c r="Q2166" s="6">
        <v>8205.6649999999991</v>
      </c>
      <c r="R2166" s="7">
        <v>79532.683000000005</v>
      </c>
    </row>
    <row r="2167" spans="2:18" x14ac:dyDescent="0.15">
      <c r="B2167" s="90"/>
      <c r="C2167" s="93"/>
      <c r="D2167" s="96"/>
      <c r="E2167" s="1" t="s">
        <v>72</v>
      </c>
      <c r="F2167" s="6">
        <v>9516.7790000000005</v>
      </c>
      <c r="G2167" s="6">
        <v>8965.06</v>
      </c>
      <c r="H2167" s="6">
        <v>7775.3829999999998</v>
      </c>
      <c r="I2167" s="6">
        <v>6678.3450000000003</v>
      </c>
      <c r="J2167" s="6">
        <v>5663.9160000000002</v>
      </c>
      <c r="K2167" s="6">
        <v>5594.4430000000002</v>
      </c>
      <c r="L2167" s="6">
        <v>6577.753999999999</v>
      </c>
      <c r="M2167" s="6">
        <v>6953.2939999999999</v>
      </c>
      <c r="N2167" s="6">
        <v>5811.77</v>
      </c>
      <c r="O2167" s="6">
        <v>5547.8089999999993</v>
      </c>
      <c r="P2167" s="6">
        <v>6610.0640000000003</v>
      </c>
      <c r="Q2167" s="6">
        <v>8639.6319999999996</v>
      </c>
      <c r="R2167" s="7">
        <v>84334.247000000003</v>
      </c>
    </row>
    <row r="2168" spans="2:18" x14ac:dyDescent="0.15">
      <c r="B2168" s="90"/>
      <c r="C2168" s="93"/>
      <c r="D2168" s="96"/>
      <c r="E2168" s="1" t="s">
        <v>73</v>
      </c>
      <c r="F2168" s="6">
        <v>11060.924000000001</v>
      </c>
      <c r="G2168" s="6">
        <v>10413.962</v>
      </c>
      <c r="H2168" s="6">
        <v>8983.6949999999997</v>
      </c>
      <c r="I2168" s="6">
        <v>7675.7049999999999</v>
      </c>
      <c r="J2168" s="6">
        <v>6481.6060000000007</v>
      </c>
      <c r="K2168" s="6">
        <v>6413.7489999999998</v>
      </c>
      <c r="L2168" s="6">
        <v>7569.1629999999996</v>
      </c>
      <c r="M2168" s="6">
        <v>8003.58</v>
      </c>
      <c r="N2168" s="6">
        <v>6671.1970000000001</v>
      </c>
      <c r="O2168" s="6">
        <v>6359.4210000000003</v>
      </c>
      <c r="P2168" s="6">
        <v>7625.098</v>
      </c>
      <c r="Q2168" s="6">
        <v>10021.437</v>
      </c>
      <c r="R2168" s="7">
        <v>97279.454000000012</v>
      </c>
    </row>
    <row r="2169" spans="2:18" ht="14.25" thickBot="1" x14ac:dyDescent="0.2">
      <c r="B2169" s="91"/>
      <c r="C2169" s="94"/>
      <c r="D2169" s="97"/>
      <c r="E2169" s="10" t="s">
        <v>74</v>
      </c>
      <c r="F2169" s="11">
        <v>13628.598999999998</v>
      </c>
      <c r="G2169" s="11">
        <v>12816.516000000001</v>
      </c>
      <c r="H2169" s="11">
        <v>10958.277</v>
      </c>
      <c r="I2169" s="11">
        <v>9281.4539999999997</v>
      </c>
      <c r="J2169" s="11">
        <v>7779.893</v>
      </c>
      <c r="K2169" s="11">
        <v>7728.0520000000006</v>
      </c>
      <c r="L2169" s="11">
        <v>9186.5910000000003</v>
      </c>
      <c r="M2169" s="11">
        <v>9722.3179999999993</v>
      </c>
      <c r="N2169" s="11">
        <v>8061.4629999999997</v>
      </c>
      <c r="O2169" s="11">
        <v>7660.8270000000002</v>
      </c>
      <c r="P2169" s="11">
        <v>9276.7279999999992</v>
      </c>
      <c r="Q2169" s="11">
        <v>12303.519</v>
      </c>
      <c r="R2169" s="12">
        <v>118404.345</v>
      </c>
    </row>
    <row r="2170" spans="2:18" ht="14.25" thickBot="1" x14ac:dyDescent="0.2">
      <c r="B2170" s="2">
        <v>39</v>
      </c>
      <c r="C2170" s="86" t="s">
        <v>42</v>
      </c>
      <c r="D2170" s="87"/>
      <c r="E2170" s="87"/>
      <c r="F2170" s="87"/>
      <c r="G2170" s="87"/>
      <c r="H2170" s="87"/>
      <c r="I2170" s="87"/>
      <c r="J2170" s="87"/>
      <c r="K2170" s="87"/>
      <c r="L2170" s="87"/>
      <c r="M2170" s="87"/>
      <c r="N2170" s="87"/>
      <c r="O2170" s="87"/>
      <c r="P2170" s="87"/>
      <c r="Q2170" s="87"/>
      <c r="R2170" s="88"/>
    </row>
    <row r="2171" spans="2:18" x14ac:dyDescent="0.15">
      <c r="B2171" s="89" t="s">
        <v>42</v>
      </c>
      <c r="C2171" s="92" t="s">
        <v>55</v>
      </c>
      <c r="D2171" s="95" t="s">
        <v>2</v>
      </c>
      <c r="E2171" s="3"/>
      <c r="F2171" s="4" t="s">
        <v>76</v>
      </c>
      <c r="G2171" s="4" t="s">
        <v>56</v>
      </c>
      <c r="H2171" s="4" t="s">
        <v>57</v>
      </c>
      <c r="I2171" s="4" t="s">
        <v>58</v>
      </c>
      <c r="J2171" s="4" t="s">
        <v>59</v>
      </c>
      <c r="K2171" s="4" t="s">
        <v>60</v>
      </c>
      <c r="L2171" s="4" t="s">
        <v>61</v>
      </c>
      <c r="M2171" s="4" t="s">
        <v>62</v>
      </c>
      <c r="N2171" s="4" t="s">
        <v>63</v>
      </c>
      <c r="O2171" s="4" t="s">
        <v>64</v>
      </c>
      <c r="P2171" s="4" t="s">
        <v>65</v>
      </c>
      <c r="Q2171" s="4" t="s">
        <v>66</v>
      </c>
      <c r="R2171" s="5" t="s">
        <v>75</v>
      </c>
    </row>
    <row r="2172" spans="2:18" x14ac:dyDescent="0.15">
      <c r="B2172" s="90"/>
      <c r="C2172" s="93"/>
      <c r="D2172" s="96"/>
      <c r="E2172" s="1" t="s">
        <v>69</v>
      </c>
      <c r="F2172" s="6">
        <v>268.88900000000001</v>
      </c>
      <c r="G2172" s="6">
        <v>255.126</v>
      </c>
      <c r="H2172" s="6">
        <v>228.88</v>
      </c>
      <c r="I2172" s="6">
        <v>202.85300000000001</v>
      </c>
      <c r="J2172" s="6">
        <v>173.64500000000001</v>
      </c>
      <c r="K2172" s="6">
        <v>187.351</v>
      </c>
      <c r="L2172" s="6">
        <v>244.369</v>
      </c>
      <c r="M2172" s="6">
        <v>249.857</v>
      </c>
      <c r="N2172" s="6">
        <v>210.98400000000001</v>
      </c>
      <c r="O2172" s="6">
        <v>178.01900000000001</v>
      </c>
      <c r="P2172" s="6">
        <v>202.185</v>
      </c>
      <c r="Q2172" s="6">
        <v>276.04199999999997</v>
      </c>
      <c r="R2172" s="7">
        <v>2678.2</v>
      </c>
    </row>
    <row r="2173" spans="2:18" x14ac:dyDescent="0.15">
      <c r="B2173" s="90"/>
      <c r="C2173" s="93"/>
      <c r="D2173" s="96"/>
      <c r="E2173" s="1" t="s">
        <v>70</v>
      </c>
      <c r="F2173" s="6">
        <v>483.92399999999998</v>
      </c>
      <c r="G2173" s="6">
        <v>459.154</v>
      </c>
      <c r="H2173" s="6">
        <v>411.91899999999998</v>
      </c>
      <c r="I2173" s="6">
        <v>365.07799999999997</v>
      </c>
      <c r="J2173" s="6">
        <v>312.51100000000002</v>
      </c>
      <c r="K2173" s="6">
        <v>337.17899999999997</v>
      </c>
      <c r="L2173" s="6">
        <v>439.79500000000002</v>
      </c>
      <c r="M2173" s="6">
        <v>449.67099999999999</v>
      </c>
      <c r="N2173" s="6">
        <v>379.71100000000001</v>
      </c>
      <c r="O2173" s="6">
        <v>320.38200000000001</v>
      </c>
      <c r="P2173" s="6">
        <v>363.87400000000002</v>
      </c>
      <c r="Q2173" s="6">
        <v>496.79599999999999</v>
      </c>
      <c r="R2173" s="7">
        <v>4819.9939999999997</v>
      </c>
    </row>
    <row r="2174" spans="2:18" x14ac:dyDescent="0.15">
      <c r="B2174" s="90"/>
      <c r="C2174" s="93"/>
      <c r="D2174" s="96"/>
      <c r="E2174" s="1" t="s">
        <v>71</v>
      </c>
      <c r="F2174" s="6">
        <v>565.17399999999998</v>
      </c>
      <c r="G2174" s="6">
        <v>536.24599999999998</v>
      </c>
      <c r="H2174" s="6">
        <v>481.08</v>
      </c>
      <c r="I2174" s="6">
        <v>426.37400000000002</v>
      </c>
      <c r="J2174" s="6">
        <v>364.98200000000003</v>
      </c>
      <c r="K2174" s="6">
        <v>393.791</v>
      </c>
      <c r="L2174" s="6">
        <v>513.63599999999997</v>
      </c>
      <c r="M2174" s="6">
        <v>525.17100000000005</v>
      </c>
      <c r="N2174" s="6">
        <v>443.46499999999997</v>
      </c>
      <c r="O2174" s="6">
        <v>374.17500000000001</v>
      </c>
      <c r="P2174" s="6">
        <v>424.96899999999999</v>
      </c>
      <c r="Q2174" s="6">
        <v>580.20799999999997</v>
      </c>
      <c r="R2174" s="7">
        <v>5629.2690000000002</v>
      </c>
    </row>
    <row r="2175" spans="2:18" x14ac:dyDescent="0.15">
      <c r="B2175" s="90"/>
      <c r="C2175" s="93"/>
      <c r="D2175" s="96"/>
      <c r="E2175" s="1" t="s">
        <v>72</v>
      </c>
      <c r="F2175" s="6">
        <v>604.298</v>
      </c>
      <c r="G2175" s="6">
        <v>573.36699999999996</v>
      </c>
      <c r="H2175" s="6">
        <v>514.38300000000004</v>
      </c>
      <c r="I2175" s="6">
        <v>455.88900000000001</v>
      </c>
      <c r="J2175" s="6">
        <v>390.24799999999999</v>
      </c>
      <c r="K2175" s="6">
        <v>421.05099999999999</v>
      </c>
      <c r="L2175" s="6">
        <v>549.19200000000001</v>
      </c>
      <c r="M2175" s="6">
        <v>561.52499999999998</v>
      </c>
      <c r="N2175" s="6">
        <v>474.16300000000001</v>
      </c>
      <c r="O2175" s="6">
        <v>400.077</v>
      </c>
      <c r="P2175" s="6">
        <v>454.387</v>
      </c>
      <c r="Q2175" s="6">
        <v>620.37199999999996</v>
      </c>
      <c r="R2175" s="7">
        <v>6018.9530000000004</v>
      </c>
    </row>
    <row r="2176" spans="2:18" x14ac:dyDescent="0.15">
      <c r="B2176" s="90"/>
      <c r="C2176" s="93"/>
      <c r="D2176" s="96"/>
      <c r="E2176" s="1" t="s">
        <v>73</v>
      </c>
      <c r="F2176" s="6">
        <v>701.93499999999995</v>
      </c>
      <c r="G2176" s="6">
        <v>666.00699999999995</v>
      </c>
      <c r="H2176" s="6">
        <v>597.49199999999996</v>
      </c>
      <c r="I2176" s="6">
        <v>529.548</v>
      </c>
      <c r="J2176" s="6">
        <v>453.3</v>
      </c>
      <c r="K2176" s="6">
        <v>489.08</v>
      </c>
      <c r="L2176" s="6">
        <v>637.92600000000004</v>
      </c>
      <c r="M2176" s="6">
        <v>652.25099999999998</v>
      </c>
      <c r="N2176" s="6">
        <v>550.774</v>
      </c>
      <c r="O2176" s="6">
        <v>464.71699999999998</v>
      </c>
      <c r="P2176" s="6">
        <v>527.803</v>
      </c>
      <c r="Q2176" s="6">
        <v>720.60599999999999</v>
      </c>
      <c r="R2176" s="7">
        <v>6991.4380000000001</v>
      </c>
    </row>
    <row r="2177" spans="2:18" x14ac:dyDescent="0.15">
      <c r="B2177" s="90"/>
      <c r="C2177" s="93"/>
      <c r="D2177" s="96"/>
      <c r="E2177" s="1" t="s">
        <v>74</v>
      </c>
      <c r="F2177" s="6">
        <v>867.41300000000001</v>
      </c>
      <c r="G2177" s="6">
        <v>823.01499999999999</v>
      </c>
      <c r="H2177" s="6">
        <v>738.34799999999996</v>
      </c>
      <c r="I2177" s="6">
        <v>654.38599999999997</v>
      </c>
      <c r="J2177" s="6">
        <v>560.16399999999999</v>
      </c>
      <c r="K2177" s="6">
        <v>604.37900000000002</v>
      </c>
      <c r="L2177" s="6">
        <v>788.31399999999996</v>
      </c>
      <c r="M2177" s="6">
        <v>806.01700000000005</v>
      </c>
      <c r="N2177" s="6">
        <v>680.61699999999996</v>
      </c>
      <c r="O2177" s="6">
        <v>574.27200000000005</v>
      </c>
      <c r="P2177" s="6">
        <v>652.23</v>
      </c>
      <c r="Q2177" s="6">
        <v>890.48599999999999</v>
      </c>
      <c r="R2177" s="7">
        <v>8639.64</v>
      </c>
    </row>
    <row r="2178" spans="2:18" x14ac:dyDescent="0.15">
      <c r="B2178" s="90"/>
      <c r="C2178" s="93"/>
      <c r="D2178" s="96" t="s">
        <v>4</v>
      </c>
      <c r="E2178" s="1"/>
      <c r="F2178" s="8" t="s">
        <v>76</v>
      </c>
      <c r="G2178" s="8" t="s">
        <v>56</v>
      </c>
      <c r="H2178" s="8" t="s">
        <v>57</v>
      </c>
      <c r="I2178" s="8" t="s">
        <v>58</v>
      </c>
      <c r="J2178" s="8" t="s">
        <v>59</v>
      </c>
      <c r="K2178" s="8" t="s">
        <v>60</v>
      </c>
      <c r="L2178" s="8" t="s">
        <v>61</v>
      </c>
      <c r="M2178" s="8" t="s">
        <v>62</v>
      </c>
      <c r="N2178" s="8" t="s">
        <v>63</v>
      </c>
      <c r="O2178" s="8" t="s">
        <v>64</v>
      </c>
      <c r="P2178" s="8" t="s">
        <v>65</v>
      </c>
      <c r="Q2178" s="8" t="s">
        <v>66</v>
      </c>
      <c r="R2178" s="9" t="s">
        <v>75</v>
      </c>
    </row>
    <row r="2179" spans="2:18" x14ac:dyDescent="0.15">
      <c r="B2179" s="90"/>
      <c r="C2179" s="93"/>
      <c r="D2179" s="96"/>
      <c r="E2179" s="1" t="s">
        <v>69</v>
      </c>
      <c r="F2179" s="6">
        <v>16.545000000000002</v>
      </c>
      <c r="G2179" s="6">
        <v>16.356999999999999</v>
      </c>
      <c r="H2179" s="6">
        <v>15.52</v>
      </c>
      <c r="I2179" s="6">
        <v>13.351000000000001</v>
      </c>
      <c r="J2179" s="6">
        <v>11.489000000000001</v>
      </c>
      <c r="K2179" s="6">
        <v>9.2249999999999996</v>
      </c>
      <c r="L2179" s="6">
        <v>8.0269999999999992</v>
      </c>
      <c r="M2179" s="6">
        <v>6.1580000000000004</v>
      </c>
      <c r="N2179" s="6">
        <v>7.532</v>
      </c>
      <c r="O2179" s="6">
        <v>9.24</v>
      </c>
      <c r="P2179" s="6">
        <v>11.779</v>
      </c>
      <c r="Q2179" s="6">
        <v>14.548999999999999</v>
      </c>
      <c r="R2179" s="7">
        <v>139.77199999999999</v>
      </c>
    </row>
    <row r="2180" spans="2:18" x14ac:dyDescent="0.15">
      <c r="B2180" s="90"/>
      <c r="C2180" s="93"/>
      <c r="D2180" s="96"/>
      <c r="E2180" s="1" t="s">
        <v>70</v>
      </c>
      <c r="F2180" s="6">
        <v>28.882999999999999</v>
      </c>
      <c r="G2180" s="6">
        <v>28.556000000000001</v>
      </c>
      <c r="H2180" s="6">
        <v>27.094999999999999</v>
      </c>
      <c r="I2180" s="6">
        <v>23.306999999999999</v>
      </c>
      <c r="J2180" s="6">
        <v>20.058</v>
      </c>
      <c r="K2180" s="6">
        <v>16.103999999999999</v>
      </c>
      <c r="L2180" s="6">
        <v>14.013</v>
      </c>
      <c r="M2180" s="6">
        <v>10.75</v>
      </c>
      <c r="N2180" s="6">
        <v>13.148</v>
      </c>
      <c r="O2180" s="6">
        <v>16.131</v>
      </c>
      <c r="P2180" s="6">
        <v>20.564</v>
      </c>
      <c r="Q2180" s="6">
        <v>25.399000000000001</v>
      </c>
      <c r="R2180" s="7">
        <v>244.006</v>
      </c>
    </row>
    <row r="2181" spans="2:18" x14ac:dyDescent="0.15">
      <c r="B2181" s="90"/>
      <c r="C2181" s="93"/>
      <c r="D2181" s="96"/>
      <c r="E2181" s="1" t="s">
        <v>71</v>
      </c>
      <c r="F2181" s="6">
        <v>35.406999999999996</v>
      </c>
      <c r="G2181" s="6">
        <v>35.006</v>
      </c>
      <c r="H2181" s="6">
        <v>33.215000000000003</v>
      </c>
      <c r="I2181" s="6">
        <v>28.571999999999999</v>
      </c>
      <c r="J2181" s="6">
        <v>24.588000000000001</v>
      </c>
      <c r="K2181" s="6">
        <v>19.742000000000001</v>
      </c>
      <c r="L2181" s="6">
        <v>17.178000000000001</v>
      </c>
      <c r="M2181" s="6">
        <v>13.178000000000001</v>
      </c>
      <c r="N2181" s="6">
        <v>16.117999999999999</v>
      </c>
      <c r="O2181" s="6">
        <v>19.774000000000001</v>
      </c>
      <c r="P2181" s="6">
        <v>25.209</v>
      </c>
      <c r="Q2181" s="6">
        <v>31.135999999999999</v>
      </c>
      <c r="R2181" s="7">
        <v>299.12299999999999</v>
      </c>
    </row>
    <row r="2182" spans="2:18" x14ac:dyDescent="0.15">
      <c r="B2182" s="90"/>
      <c r="C2182" s="93"/>
      <c r="D2182" s="96"/>
      <c r="E2182" s="1" t="s">
        <v>72</v>
      </c>
      <c r="F2182" s="6">
        <v>38.609000000000002</v>
      </c>
      <c r="G2182" s="6">
        <v>38.171999999999997</v>
      </c>
      <c r="H2182" s="6">
        <v>36.218000000000004</v>
      </c>
      <c r="I2182" s="6">
        <v>31.155999999999999</v>
      </c>
      <c r="J2182" s="6">
        <v>26.812000000000001</v>
      </c>
      <c r="K2182" s="6">
        <v>21.527000000000001</v>
      </c>
      <c r="L2182" s="6">
        <v>18.731000000000002</v>
      </c>
      <c r="M2182" s="6">
        <v>14.369</v>
      </c>
      <c r="N2182" s="6">
        <v>17.576000000000001</v>
      </c>
      <c r="O2182" s="6">
        <v>21.562000000000001</v>
      </c>
      <c r="P2182" s="6">
        <v>27.489000000000001</v>
      </c>
      <c r="Q2182" s="6">
        <v>33.951999999999998</v>
      </c>
      <c r="R2182" s="7">
        <v>326.17200000000003</v>
      </c>
    </row>
    <row r="2183" spans="2:18" x14ac:dyDescent="0.15">
      <c r="B2183" s="90"/>
      <c r="C2183" s="93"/>
      <c r="D2183" s="96"/>
      <c r="E2183" s="1" t="s">
        <v>73</v>
      </c>
      <c r="F2183" s="6">
        <v>40.390999999999998</v>
      </c>
      <c r="G2183" s="6">
        <v>39.933</v>
      </c>
      <c r="H2183" s="6">
        <v>37.89</v>
      </c>
      <c r="I2183" s="6">
        <v>32.594000000000001</v>
      </c>
      <c r="J2183" s="6">
        <v>28.048999999999999</v>
      </c>
      <c r="K2183" s="6">
        <v>22.52</v>
      </c>
      <c r="L2183" s="6">
        <v>19.594999999999999</v>
      </c>
      <c r="M2183" s="6">
        <v>15.032999999999999</v>
      </c>
      <c r="N2183" s="6">
        <v>18.387</v>
      </c>
      <c r="O2183" s="6">
        <v>22.556999999999999</v>
      </c>
      <c r="P2183" s="6">
        <v>28.757000000000001</v>
      </c>
      <c r="Q2183" s="6">
        <v>35.518000000000001</v>
      </c>
      <c r="R2183" s="7">
        <v>341.22399999999999</v>
      </c>
    </row>
    <row r="2184" spans="2:18" x14ac:dyDescent="0.15">
      <c r="B2184" s="90"/>
      <c r="C2184" s="93"/>
      <c r="D2184" s="96"/>
      <c r="E2184" s="1" t="s">
        <v>74</v>
      </c>
      <c r="F2184" s="6">
        <v>40.002000000000002</v>
      </c>
      <c r="G2184" s="6">
        <v>39.548999999999999</v>
      </c>
      <c r="H2184" s="6">
        <v>37.524999999999999</v>
      </c>
      <c r="I2184" s="6">
        <v>32.28</v>
      </c>
      <c r="J2184" s="6">
        <v>27.779</v>
      </c>
      <c r="K2184" s="6">
        <v>22.303999999999998</v>
      </c>
      <c r="L2184" s="6">
        <v>19.407</v>
      </c>
      <c r="M2184" s="6">
        <v>14.888</v>
      </c>
      <c r="N2184" s="6">
        <v>18.21</v>
      </c>
      <c r="O2184" s="6">
        <v>22.34</v>
      </c>
      <c r="P2184" s="6">
        <v>28.481000000000002</v>
      </c>
      <c r="Q2184" s="6">
        <v>35.177</v>
      </c>
      <c r="R2184" s="7">
        <v>337.94200000000001</v>
      </c>
    </row>
    <row r="2185" spans="2:18" x14ac:dyDescent="0.15">
      <c r="B2185" s="90"/>
      <c r="C2185" s="93"/>
      <c r="D2185" s="96" t="s">
        <v>6</v>
      </c>
      <c r="E2185" s="1"/>
      <c r="F2185" s="8" t="s">
        <v>76</v>
      </c>
      <c r="G2185" s="8" t="s">
        <v>56</v>
      </c>
      <c r="H2185" s="8" t="s">
        <v>57</v>
      </c>
      <c r="I2185" s="8" t="s">
        <v>58</v>
      </c>
      <c r="J2185" s="8" t="s">
        <v>59</v>
      </c>
      <c r="K2185" s="8" t="s">
        <v>60</v>
      </c>
      <c r="L2185" s="8" t="s">
        <v>61</v>
      </c>
      <c r="M2185" s="8" t="s">
        <v>62</v>
      </c>
      <c r="N2185" s="8" t="s">
        <v>63</v>
      </c>
      <c r="O2185" s="8" t="s">
        <v>64</v>
      </c>
      <c r="P2185" s="8" t="s">
        <v>65</v>
      </c>
      <c r="Q2185" s="8" t="s">
        <v>66</v>
      </c>
      <c r="R2185" s="9" t="s">
        <v>75</v>
      </c>
    </row>
    <row r="2186" spans="2:18" x14ac:dyDescent="0.15">
      <c r="B2186" s="90"/>
      <c r="C2186" s="93"/>
      <c r="D2186" s="96"/>
      <c r="E2186" s="1" t="s">
        <v>69</v>
      </c>
      <c r="F2186" s="6">
        <v>7.5819999999999999</v>
      </c>
      <c r="G2186" s="6">
        <v>7.4969999999999999</v>
      </c>
      <c r="H2186" s="6">
        <v>7.1130000000000004</v>
      </c>
      <c r="I2186" s="6">
        <v>6.1189999999999998</v>
      </c>
      <c r="J2186" s="6">
        <v>5.266</v>
      </c>
      <c r="K2186" s="6">
        <v>4.2279999999999998</v>
      </c>
      <c r="L2186" s="6">
        <v>3.6789999999999998</v>
      </c>
      <c r="M2186" s="6">
        <v>2.8220000000000001</v>
      </c>
      <c r="N2186" s="6">
        <v>3.452</v>
      </c>
      <c r="O2186" s="6">
        <v>4.2350000000000003</v>
      </c>
      <c r="P2186" s="6">
        <v>5.399</v>
      </c>
      <c r="Q2186" s="6">
        <v>6.6680000000000001</v>
      </c>
      <c r="R2186" s="7">
        <v>64.057000000000002</v>
      </c>
    </row>
    <row r="2187" spans="2:18" x14ac:dyDescent="0.15">
      <c r="B2187" s="90"/>
      <c r="C2187" s="93"/>
      <c r="D2187" s="96"/>
      <c r="E2187" s="1" t="s">
        <v>70</v>
      </c>
      <c r="F2187" s="6">
        <v>13.236000000000001</v>
      </c>
      <c r="G2187" s="6">
        <v>13.086</v>
      </c>
      <c r="H2187" s="6">
        <v>12.416</v>
      </c>
      <c r="I2187" s="6">
        <v>10.680999999999999</v>
      </c>
      <c r="J2187" s="6">
        <v>9.1920000000000002</v>
      </c>
      <c r="K2187" s="6">
        <v>7.38</v>
      </c>
      <c r="L2187" s="6">
        <v>6.4210000000000003</v>
      </c>
      <c r="M2187" s="6">
        <v>4.9260000000000002</v>
      </c>
      <c r="N2187" s="6">
        <v>6.0250000000000004</v>
      </c>
      <c r="O2187" s="6">
        <v>7.3920000000000003</v>
      </c>
      <c r="P2187" s="6">
        <v>9.4239999999999995</v>
      </c>
      <c r="Q2187" s="6">
        <v>11.638999999999999</v>
      </c>
      <c r="R2187" s="7">
        <v>111.81699999999999</v>
      </c>
    </row>
    <row r="2188" spans="2:18" x14ac:dyDescent="0.15">
      <c r="B2188" s="90"/>
      <c r="C2188" s="93"/>
      <c r="D2188" s="96"/>
      <c r="E2188" s="1" t="s">
        <v>71</v>
      </c>
      <c r="F2188" s="6">
        <v>16.222999999999999</v>
      </c>
      <c r="G2188" s="6">
        <v>16.04</v>
      </c>
      <c r="H2188" s="6">
        <v>15.218999999999999</v>
      </c>
      <c r="I2188" s="6">
        <v>13.090999999999999</v>
      </c>
      <c r="J2188" s="6">
        <v>11.266</v>
      </c>
      <c r="K2188" s="6">
        <v>9.0449999999999999</v>
      </c>
      <c r="L2188" s="6">
        <v>7.8710000000000004</v>
      </c>
      <c r="M2188" s="6">
        <v>6.0380000000000003</v>
      </c>
      <c r="N2188" s="6">
        <v>7.3849999999999998</v>
      </c>
      <c r="O2188" s="6">
        <v>9.06</v>
      </c>
      <c r="P2188" s="6">
        <v>11.551</v>
      </c>
      <c r="Q2188" s="6">
        <v>14.266</v>
      </c>
      <c r="R2188" s="7">
        <v>137.05600000000001</v>
      </c>
    </row>
    <row r="2189" spans="2:18" x14ac:dyDescent="0.15">
      <c r="B2189" s="90"/>
      <c r="C2189" s="93"/>
      <c r="D2189" s="96"/>
      <c r="E2189" s="1" t="s">
        <v>72</v>
      </c>
      <c r="F2189" s="6">
        <v>17.696999999999999</v>
      </c>
      <c r="G2189" s="6">
        <v>17.497</v>
      </c>
      <c r="H2189" s="6">
        <v>16.600999999999999</v>
      </c>
      <c r="I2189" s="6">
        <v>14.281000000000001</v>
      </c>
      <c r="J2189" s="6">
        <v>12.289</v>
      </c>
      <c r="K2189" s="6">
        <v>9.8670000000000009</v>
      </c>
      <c r="L2189" s="6">
        <v>8.5860000000000003</v>
      </c>
      <c r="M2189" s="6">
        <v>6.5860000000000003</v>
      </c>
      <c r="N2189" s="6">
        <v>8.0559999999999992</v>
      </c>
      <c r="O2189" s="6">
        <v>9.8829999999999991</v>
      </c>
      <c r="P2189" s="6">
        <v>12.6</v>
      </c>
      <c r="Q2189" s="6">
        <v>15.561999999999999</v>
      </c>
      <c r="R2189" s="7">
        <v>149.505</v>
      </c>
    </row>
    <row r="2190" spans="2:18" x14ac:dyDescent="0.15">
      <c r="B2190" s="90"/>
      <c r="C2190" s="93"/>
      <c r="D2190" s="96"/>
      <c r="E2190" s="1" t="s">
        <v>73</v>
      </c>
      <c r="F2190" s="6">
        <v>18.513999999999999</v>
      </c>
      <c r="G2190" s="6">
        <v>18.303999999999998</v>
      </c>
      <c r="H2190" s="6">
        <v>17.367999999999999</v>
      </c>
      <c r="I2190" s="6">
        <v>14.94</v>
      </c>
      <c r="J2190" s="6">
        <v>12.856999999999999</v>
      </c>
      <c r="K2190" s="6">
        <v>10.323</v>
      </c>
      <c r="L2190" s="6">
        <v>8.9819999999999993</v>
      </c>
      <c r="M2190" s="6">
        <v>6.891</v>
      </c>
      <c r="N2190" s="6">
        <v>8.4280000000000008</v>
      </c>
      <c r="O2190" s="6">
        <v>10.34</v>
      </c>
      <c r="P2190" s="6">
        <v>13.182</v>
      </c>
      <c r="Q2190" s="6">
        <v>16.280999999999999</v>
      </c>
      <c r="R2190" s="7">
        <v>156.40899999999999</v>
      </c>
    </row>
    <row r="2191" spans="2:18" x14ac:dyDescent="0.15">
      <c r="B2191" s="90"/>
      <c r="C2191" s="93"/>
      <c r="D2191" s="96"/>
      <c r="E2191" s="1" t="s">
        <v>74</v>
      </c>
      <c r="F2191" s="6">
        <v>18.34</v>
      </c>
      <c r="G2191" s="6">
        <v>18.132000000000001</v>
      </c>
      <c r="H2191" s="6">
        <v>17.204000000000001</v>
      </c>
      <c r="I2191" s="6">
        <v>14.8</v>
      </c>
      <c r="J2191" s="6">
        <v>12.736000000000001</v>
      </c>
      <c r="K2191" s="6">
        <v>10.226000000000001</v>
      </c>
      <c r="L2191" s="6">
        <v>8.8979999999999997</v>
      </c>
      <c r="M2191" s="6">
        <v>6.8259999999999996</v>
      </c>
      <c r="N2191" s="6">
        <v>8.3490000000000002</v>
      </c>
      <c r="O2191" s="6">
        <v>10.242000000000001</v>
      </c>
      <c r="P2191" s="6">
        <v>13.058</v>
      </c>
      <c r="Q2191" s="6">
        <v>16.128</v>
      </c>
      <c r="R2191" s="7">
        <v>154.93700000000001</v>
      </c>
    </row>
    <row r="2192" spans="2:18" x14ac:dyDescent="0.15">
      <c r="B2192" s="90"/>
      <c r="C2192" s="93"/>
      <c r="D2192" s="96" t="s">
        <v>8</v>
      </c>
      <c r="E2192" s="1"/>
      <c r="F2192" s="8" t="s">
        <v>76</v>
      </c>
      <c r="G2192" s="8" t="s">
        <v>56</v>
      </c>
      <c r="H2192" s="8" t="s">
        <v>57</v>
      </c>
      <c r="I2192" s="8" t="s">
        <v>58</v>
      </c>
      <c r="J2192" s="8" t="s">
        <v>59</v>
      </c>
      <c r="K2192" s="8" t="s">
        <v>60</v>
      </c>
      <c r="L2192" s="8" t="s">
        <v>61</v>
      </c>
      <c r="M2192" s="8" t="s">
        <v>62</v>
      </c>
      <c r="N2192" s="8" t="s">
        <v>63</v>
      </c>
      <c r="O2192" s="8" t="s">
        <v>64</v>
      </c>
      <c r="P2192" s="8" t="s">
        <v>65</v>
      </c>
      <c r="Q2192" s="8" t="s">
        <v>66</v>
      </c>
      <c r="R2192" s="9" t="s">
        <v>75</v>
      </c>
    </row>
    <row r="2193" spans="2:18" x14ac:dyDescent="0.15">
      <c r="B2193" s="90"/>
      <c r="C2193" s="93"/>
      <c r="D2193" s="96"/>
      <c r="E2193" s="1" t="s">
        <v>69</v>
      </c>
      <c r="F2193" s="6">
        <v>10.65</v>
      </c>
      <c r="G2193" s="6">
        <v>9.7129999999999992</v>
      </c>
      <c r="H2193" s="6">
        <v>7.0439999999999996</v>
      </c>
      <c r="I2193" s="6">
        <v>3.1579999999999999</v>
      </c>
      <c r="J2193" s="6">
        <v>1.052</v>
      </c>
      <c r="K2193" s="6">
        <v>1.101</v>
      </c>
      <c r="L2193" s="6">
        <v>0.73699999999999999</v>
      </c>
      <c r="M2193" s="6">
        <v>0.754</v>
      </c>
      <c r="N2193" s="6">
        <v>0.68</v>
      </c>
      <c r="O2193" s="6">
        <v>1.1679999999999999</v>
      </c>
      <c r="P2193" s="6">
        <v>5.0750000000000002</v>
      </c>
      <c r="Q2193" s="6">
        <v>8.3350000000000009</v>
      </c>
      <c r="R2193" s="7">
        <v>49.466000000000001</v>
      </c>
    </row>
    <row r="2194" spans="2:18" x14ac:dyDescent="0.15">
      <c r="B2194" s="90"/>
      <c r="C2194" s="93"/>
      <c r="D2194" s="96"/>
      <c r="E2194" s="1" t="s">
        <v>70</v>
      </c>
      <c r="F2194" s="6">
        <v>25.792000000000002</v>
      </c>
      <c r="G2194" s="6">
        <v>23.523</v>
      </c>
      <c r="H2194" s="6">
        <v>17.059000000000001</v>
      </c>
      <c r="I2194" s="6">
        <v>7.6470000000000002</v>
      </c>
      <c r="J2194" s="6">
        <v>2.5470000000000002</v>
      </c>
      <c r="K2194" s="6">
        <v>2.665</v>
      </c>
      <c r="L2194" s="6">
        <v>1.784</v>
      </c>
      <c r="M2194" s="6">
        <v>1.825</v>
      </c>
      <c r="N2194" s="6">
        <v>1.6459999999999999</v>
      </c>
      <c r="O2194" s="6">
        <v>2.8290000000000002</v>
      </c>
      <c r="P2194" s="6">
        <v>12.292</v>
      </c>
      <c r="Q2194" s="6">
        <v>20.184999999999999</v>
      </c>
      <c r="R2194" s="7">
        <v>119.795</v>
      </c>
    </row>
    <row r="2195" spans="2:18" x14ac:dyDescent="0.15">
      <c r="B2195" s="90"/>
      <c r="C2195" s="93"/>
      <c r="D2195" s="96"/>
      <c r="E2195" s="1" t="s">
        <v>71</v>
      </c>
      <c r="F2195" s="6">
        <v>26.407</v>
      </c>
      <c r="G2195" s="6">
        <v>24.085000000000001</v>
      </c>
      <c r="H2195" s="6">
        <v>17.466000000000001</v>
      </c>
      <c r="I2195" s="6">
        <v>7.83</v>
      </c>
      <c r="J2195" s="6">
        <v>2.6080000000000001</v>
      </c>
      <c r="K2195" s="6">
        <v>2.7290000000000001</v>
      </c>
      <c r="L2195" s="6">
        <v>1.827</v>
      </c>
      <c r="M2195" s="6">
        <v>1.869</v>
      </c>
      <c r="N2195" s="6">
        <v>1.6859999999999999</v>
      </c>
      <c r="O2195" s="6">
        <v>2.8969999999999998</v>
      </c>
      <c r="P2195" s="6">
        <v>12.585000000000001</v>
      </c>
      <c r="Q2195" s="6">
        <v>20.667000000000002</v>
      </c>
      <c r="R2195" s="7">
        <v>122.655</v>
      </c>
    </row>
    <row r="2196" spans="2:18" x14ac:dyDescent="0.15">
      <c r="B2196" s="90"/>
      <c r="C2196" s="93"/>
      <c r="D2196" s="96"/>
      <c r="E2196" s="1" t="s">
        <v>72</v>
      </c>
      <c r="F2196" s="6">
        <v>24.161000000000001</v>
      </c>
      <c r="G2196" s="6">
        <v>22.036000000000001</v>
      </c>
      <c r="H2196" s="6">
        <v>15.98</v>
      </c>
      <c r="I2196" s="6">
        <v>7.1639999999999997</v>
      </c>
      <c r="J2196" s="6">
        <v>2.3860000000000001</v>
      </c>
      <c r="K2196" s="6">
        <v>2.4969999999999999</v>
      </c>
      <c r="L2196" s="6">
        <v>1.6719999999999999</v>
      </c>
      <c r="M2196" s="6">
        <v>1.71</v>
      </c>
      <c r="N2196" s="6">
        <v>1.542</v>
      </c>
      <c r="O2196" s="6">
        <v>2.65</v>
      </c>
      <c r="P2196" s="6">
        <v>11.515000000000001</v>
      </c>
      <c r="Q2196" s="6">
        <v>18.908999999999999</v>
      </c>
      <c r="R2196" s="7">
        <v>112.223</v>
      </c>
    </row>
    <row r="2197" spans="2:18" x14ac:dyDescent="0.15">
      <c r="B2197" s="90"/>
      <c r="C2197" s="93"/>
      <c r="D2197" s="96"/>
      <c r="E2197" s="1" t="s">
        <v>73</v>
      </c>
      <c r="F2197" s="6">
        <v>32.335999999999999</v>
      </c>
      <c r="G2197" s="6">
        <v>29.492000000000001</v>
      </c>
      <c r="H2197" s="6">
        <v>21.387</v>
      </c>
      <c r="I2197" s="6">
        <v>9.5879999999999992</v>
      </c>
      <c r="J2197" s="6">
        <v>3.194</v>
      </c>
      <c r="K2197" s="6">
        <v>3.3410000000000002</v>
      </c>
      <c r="L2197" s="6">
        <v>2.2370000000000001</v>
      </c>
      <c r="M2197" s="6">
        <v>2.2890000000000001</v>
      </c>
      <c r="N2197" s="6">
        <v>2.0640000000000001</v>
      </c>
      <c r="O2197" s="6">
        <v>3.5470000000000002</v>
      </c>
      <c r="P2197" s="6">
        <v>15.41</v>
      </c>
      <c r="Q2197" s="6">
        <v>25.306000000000001</v>
      </c>
      <c r="R2197" s="7">
        <v>150.19200000000001</v>
      </c>
    </row>
    <row r="2198" spans="2:18" ht="14.25" thickBot="1" x14ac:dyDescent="0.2">
      <c r="B2198" s="90"/>
      <c r="C2198" s="94"/>
      <c r="D2198" s="97"/>
      <c r="E2198" s="10" t="s">
        <v>74</v>
      </c>
      <c r="F2198" s="11">
        <v>48.25</v>
      </c>
      <c r="G2198" s="11">
        <v>44.006999999999998</v>
      </c>
      <c r="H2198" s="11">
        <v>31.913</v>
      </c>
      <c r="I2198" s="11">
        <v>14.307</v>
      </c>
      <c r="J2198" s="11">
        <v>4.766</v>
      </c>
      <c r="K2198" s="11">
        <v>4.9859999999999998</v>
      </c>
      <c r="L2198" s="11">
        <v>3.3380000000000001</v>
      </c>
      <c r="M2198" s="11">
        <v>3.415</v>
      </c>
      <c r="N2198" s="11">
        <v>3.08</v>
      </c>
      <c r="O2198" s="11">
        <v>5.2930000000000001</v>
      </c>
      <c r="P2198" s="11">
        <v>22.995000000000001</v>
      </c>
      <c r="Q2198" s="11">
        <v>37.761000000000003</v>
      </c>
      <c r="R2198" s="12">
        <v>224.11</v>
      </c>
    </row>
    <row r="2199" spans="2:18" x14ac:dyDescent="0.15">
      <c r="B2199" s="90"/>
      <c r="C2199" s="92" t="s">
        <v>67</v>
      </c>
      <c r="D2199" s="95" t="s">
        <v>2</v>
      </c>
      <c r="E2199" s="3"/>
      <c r="F2199" s="4" t="s">
        <v>76</v>
      </c>
      <c r="G2199" s="4" t="s">
        <v>56</v>
      </c>
      <c r="H2199" s="4" t="s">
        <v>57</v>
      </c>
      <c r="I2199" s="4" t="s">
        <v>58</v>
      </c>
      <c r="J2199" s="4" t="s">
        <v>59</v>
      </c>
      <c r="K2199" s="4" t="s">
        <v>60</v>
      </c>
      <c r="L2199" s="4" t="s">
        <v>61</v>
      </c>
      <c r="M2199" s="4" t="s">
        <v>62</v>
      </c>
      <c r="N2199" s="4" t="s">
        <v>63</v>
      </c>
      <c r="O2199" s="4" t="s">
        <v>64</v>
      </c>
      <c r="P2199" s="4" t="s">
        <v>65</v>
      </c>
      <c r="Q2199" s="4" t="s">
        <v>66</v>
      </c>
      <c r="R2199" s="5" t="s">
        <v>75</v>
      </c>
    </row>
    <row r="2200" spans="2:18" x14ac:dyDescent="0.15">
      <c r="B2200" s="90"/>
      <c r="C2200" s="93"/>
      <c r="D2200" s="96"/>
      <c r="E2200" s="1" t="s">
        <v>69</v>
      </c>
      <c r="F2200" s="6">
        <v>2624.357</v>
      </c>
      <c r="G2200" s="6">
        <v>2490.0300000000002</v>
      </c>
      <c r="H2200" s="6">
        <v>2233.8690000000001</v>
      </c>
      <c r="I2200" s="6">
        <v>1979.845</v>
      </c>
      <c r="J2200" s="6">
        <v>1694.7750000000001</v>
      </c>
      <c r="K2200" s="6">
        <v>1828.546</v>
      </c>
      <c r="L2200" s="6">
        <v>2385.0410000000002</v>
      </c>
      <c r="M2200" s="6">
        <v>2438.6039999999998</v>
      </c>
      <c r="N2200" s="6">
        <v>2059.2040000000002</v>
      </c>
      <c r="O2200" s="6">
        <v>1737.4649999999999</v>
      </c>
      <c r="P2200" s="6">
        <v>1973.326</v>
      </c>
      <c r="Q2200" s="6">
        <v>2694.17</v>
      </c>
      <c r="R2200" s="7">
        <v>26139.232</v>
      </c>
    </row>
    <row r="2201" spans="2:18" x14ac:dyDescent="0.15">
      <c r="B2201" s="90"/>
      <c r="C2201" s="93"/>
      <c r="D2201" s="96"/>
      <c r="E2201" s="1" t="s">
        <v>70</v>
      </c>
      <c r="F2201" s="6">
        <v>4723.098</v>
      </c>
      <c r="G2201" s="6">
        <v>4481.3429999999998</v>
      </c>
      <c r="H2201" s="6">
        <v>4020.3290000000002</v>
      </c>
      <c r="I2201" s="6">
        <v>3563.1610000000001</v>
      </c>
      <c r="J2201" s="6">
        <v>3050.107</v>
      </c>
      <c r="K2201" s="6">
        <v>3290.8670000000002</v>
      </c>
      <c r="L2201" s="6">
        <v>4292.3990000000003</v>
      </c>
      <c r="M2201" s="6">
        <v>4388.7889999999998</v>
      </c>
      <c r="N2201" s="6">
        <v>3705.9789999999998</v>
      </c>
      <c r="O2201" s="6">
        <v>3126.9279999999999</v>
      </c>
      <c r="P2201" s="6">
        <v>3551.41</v>
      </c>
      <c r="Q2201" s="6">
        <v>4848.7290000000003</v>
      </c>
      <c r="R2201" s="7">
        <v>47043.141000000003</v>
      </c>
    </row>
    <row r="2202" spans="2:18" x14ac:dyDescent="0.15">
      <c r="B2202" s="90"/>
      <c r="C2202" s="93"/>
      <c r="D2202" s="96"/>
      <c r="E2202" s="1" t="s">
        <v>71</v>
      </c>
      <c r="F2202" s="6">
        <v>5516.098</v>
      </c>
      <c r="G2202" s="6">
        <v>5233.7610000000004</v>
      </c>
      <c r="H2202" s="6">
        <v>4695.3410000000003</v>
      </c>
      <c r="I2202" s="6">
        <v>4161.41</v>
      </c>
      <c r="J2202" s="6">
        <v>3562.2240000000002</v>
      </c>
      <c r="K2202" s="6">
        <v>3843.4</v>
      </c>
      <c r="L2202" s="6">
        <v>5013.0870000000004</v>
      </c>
      <c r="M2202" s="6">
        <v>5125.6689999999999</v>
      </c>
      <c r="N2202" s="6">
        <v>4328.2179999999998</v>
      </c>
      <c r="O2202" s="6">
        <v>3651.9479999999999</v>
      </c>
      <c r="P2202" s="6">
        <v>4147.6970000000001</v>
      </c>
      <c r="Q2202" s="6">
        <v>5662.83</v>
      </c>
      <c r="R2202" s="7">
        <v>54941.665000000001</v>
      </c>
    </row>
    <row r="2203" spans="2:18" x14ac:dyDescent="0.15">
      <c r="B2203" s="90"/>
      <c r="C2203" s="93"/>
      <c r="D2203" s="96"/>
      <c r="E2203" s="1" t="s">
        <v>72</v>
      </c>
      <c r="F2203" s="6">
        <v>5897.9480000000003</v>
      </c>
      <c r="G2203" s="6">
        <v>5596.0619999999999</v>
      </c>
      <c r="H2203" s="6">
        <v>5020.3779999999997</v>
      </c>
      <c r="I2203" s="6">
        <v>4449.4769999999999</v>
      </c>
      <c r="J2203" s="6">
        <v>3808.82</v>
      </c>
      <c r="K2203" s="6">
        <v>4109.4579999999996</v>
      </c>
      <c r="L2203" s="6">
        <v>5360.1139999999996</v>
      </c>
      <c r="M2203" s="6">
        <v>5480.4840000000004</v>
      </c>
      <c r="N2203" s="6">
        <v>4627.8310000000001</v>
      </c>
      <c r="O2203" s="6">
        <v>3904.752</v>
      </c>
      <c r="P2203" s="6">
        <v>4434.817</v>
      </c>
      <c r="Q2203" s="6">
        <v>6054.8310000000001</v>
      </c>
      <c r="R2203" s="7">
        <v>58744.981</v>
      </c>
    </row>
    <row r="2204" spans="2:18" x14ac:dyDescent="0.15">
      <c r="B2204" s="90"/>
      <c r="C2204" s="93"/>
      <c r="D2204" s="96"/>
      <c r="E2204" s="1" t="s">
        <v>73</v>
      </c>
      <c r="F2204" s="6">
        <v>6850.8860000000004</v>
      </c>
      <c r="G2204" s="6">
        <v>6500.2280000000001</v>
      </c>
      <c r="H2204" s="6">
        <v>5831.5219999999999</v>
      </c>
      <c r="I2204" s="6">
        <v>5168.3879999999999</v>
      </c>
      <c r="J2204" s="6">
        <v>4424.2079999999996</v>
      </c>
      <c r="K2204" s="6">
        <v>4773.4210000000003</v>
      </c>
      <c r="L2204" s="6">
        <v>6226.1580000000004</v>
      </c>
      <c r="M2204" s="6">
        <v>6365.97</v>
      </c>
      <c r="N2204" s="6">
        <v>5375.5540000000001</v>
      </c>
      <c r="O2204" s="6">
        <v>4535.6379999999999</v>
      </c>
      <c r="P2204" s="6">
        <v>5151.357</v>
      </c>
      <c r="Q2204" s="6">
        <v>7033.1149999999998</v>
      </c>
      <c r="R2204" s="7">
        <v>68236.434999999998</v>
      </c>
    </row>
    <row r="2205" spans="2:18" x14ac:dyDescent="0.15">
      <c r="B2205" s="90"/>
      <c r="C2205" s="93"/>
      <c r="D2205" s="96"/>
      <c r="E2205" s="1" t="s">
        <v>74</v>
      </c>
      <c r="F2205" s="6">
        <v>8465.9509999999991</v>
      </c>
      <c r="G2205" s="6">
        <v>8032.6260000000002</v>
      </c>
      <c r="H2205" s="6">
        <v>7206.2759999999998</v>
      </c>
      <c r="I2205" s="6">
        <v>6386.8069999999998</v>
      </c>
      <c r="J2205" s="6">
        <v>5467.201</v>
      </c>
      <c r="K2205" s="6">
        <v>5898.7389999999996</v>
      </c>
      <c r="L2205" s="6">
        <v>7693.9449999999997</v>
      </c>
      <c r="M2205" s="6">
        <v>7866.7259999999997</v>
      </c>
      <c r="N2205" s="6">
        <v>6642.8220000000001</v>
      </c>
      <c r="O2205" s="6">
        <v>5604.8950000000004</v>
      </c>
      <c r="P2205" s="6">
        <v>6365.7650000000003</v>
      </c>
      <c r="Q2205" s="6">
        <v>8691.143</v>
      </c>
      <c r="R2205" s="7">
        <v>84322.885999999999</v>
      </c>
    </row>
    <row r="2206" spans="2:18" x14ac:dyDescent="0.15">
      <c r="B2206" s="90"/>
      <c r="C2206" s="93"/>
      <c r="D2206" s="96" t="s">
        <v>27</v>
      </c>
      <c r="E2206" s="1"/>
      <c r="F2206" s="8" t="s">
        <v>76</v>
      </c>
      <c r="G2206" s="8" t="s">
        <v>56</v>
      </c>
      <c r="H2206" s="8" t="s">
        <v>57</v>
      </c>
      <c r="I2206" s="8" t="s">
        <v>58</v>
      </c>
      <c r="J2206" s="8" t="s">
        <v>59</v>
      </c>
      <c r="K2206" s="8" t="s">
        <v>60</v>
      </c>
      <c r="L2206" s="8" t="s">
        <v>61</v>
      </c>
      <c r="M2206" s="8" t="s">
        <v>62</v>
      </c>
      <c r="N2206" s="8" t="s">
        <v>63</v>
      </c>
      <c r="O2206" s="8" t="s">
        <v>64</v>
      </c>
      <c r="P2206" s="8" t="s">
        <v>65</v>
      </c>
      <c r="Q2206" s="8" t="s">
        <v>66</v>
      </c>
      <c r="R2206" s="9" t="s">
        <v>75</v>
      </c>
    </row>
    <row r="2207" spans="2:18" x14ac:dyDescent="0.15">
      <c r="B2207" s="90"/>
      <c r="C2207" s="93"/>
      <c r="D2207" s="96"/>
      <c r="E2207" s="1" t="s">
        <v>69</v>
      </c>
      <c r="F2207" s="6">
        <v>761.83100000000002</v>
      </c>
      <c r="G2207" s="6">
        <v>753.17399999999998</v>
      </c>
      <c r="H2207" s="6">
        <v>714.63400000000001</v>
      </c>
      <c r="I2207" s="6">
        <v>614.76</v>
      </c>
      <c r="J2207" s="6">
        <v>529.02200000000005</v>
      </c>
      <c r="K2207" s="6">
        <v>424.774</v>
      </c>
      <c r="L2207" s="6">
        <v>369.61099999999999</v>
      </c>
      <c r="M2207" s="6">
        <v>283.55099999999999</v>
      </c>
      <c r="N2207" s="6">
        <v>346.81799999999998</v>
      </c>
      <c r="O2207" s="6">
        <v>425.46499999999997</v>
      </c>
      <c r="P2207" s="6">
        <v>542.37599999999998</v>
      </c>
      <c r="Q2207" s="6">
        <v>669.923</v>
      </c>
      <c r="R2207" s="7">
        <v>6435.942</v>
      </c>
    </row>
    <row r="2208" spans="2:18" x14ac:dyDescent="0.15">
      <c r="B2208" s="90"/>
      <c r="C2208" s="93"/>
      <c r="D2208" s="96"/>
      <c r="E2208" s="1" t="s">
        <v>70</v>
      </c>
      <c r="F2208" s="6">
        <v>1329.9469999999999</v>
      </c>
      <c r="G2208" s="6">
        <v>1314.89</v>
      </c>
      <c r="H2208" s="6">
        <v>1247.616</v>
      </c>
      <c r="I2208" s="6">
        <v>1073.194</v>
      </c>
      <c r="J2208" s="6">
        <v>923.59100000000001</v>
      </c>
      <c r="K2208" s="6">
        <v>741.52499999999998</v>
      </c>
      <c r="L2208" s="6">
        <v>645.24300000000005</v>
      </c>
      <c r="M2208" s="6">
        <v>494.995</v>
      </c>
      <c r="N2208" s="6">
        <v>605.41300000000001</v>
      </c>
      <c r="O2208" s="6">
        <v>742.76800000000003</v>
      </c>
      <c r="P2208" s="6">
        <v>946.89</v>
      </c>
      <c r="Q2208" s="6">
        <v>1169.5219999999999</v>
      </c>
      <c r="R2208" s="7">
        <v>11235.5</v>
      </c>
    </row>
    <row r="2209" spans="2:18" x14ac:dyDescent="0.15">
      <c r="B2209" s="90"/>
      <c r="C2209" s="93"/>
      <c r="D2209" s="96"/>
      <c r="E2209" s="1" t="s">
        <v>71</v>
      </c>
      <c r="F2209" s="6">
        <v>1630.3510000000001</v>
      </c>
      <c r="G2209" s="6">
        <v>1611.886</v>
      </c>
      <c r="H2209" s="6">
        <v>1529.4179999999999</v>
      </c>
      <c r="I2209" s="6">
        <v>1315.626</v>
      </c>
      <c r="J2209" s="6">
        <v>1132.1790000000001</v>
      </c>
      <c r="K2209" s="6">
        <v>909.04</v>
      </c>
      <c r="L2209" s="6">
        <v>790.97799999999995</v>
      </c>
      <c r="M2209" s="6">
        <v>606.79399999999998</v>
      </c>
      <c r="N2209" s="6">
        <v>742.16899999999998</v>
      </c>
      <c r="O2209" s="6">
        <v>910.51400000000001</v>
      </c>
      <c r="P2209" s="6">
        <v>1160.7739999999999</v>
      </c>
      <c r="Q2209" s="6">
        <v>1433.6880000000001</v>
      </c>
      <c r="R2209" s="7">
        <v>13773.418</v>
      </c>
    </row>
    <row r="2210" spans="2:18" x14ac:dyDescent="0.15">
      <c r="B2210" s="90"/>
      <c r="C2210" s="93"/>
      <c r="D2210" s="96"/>
      <c r="E2210" s="1" t="s">
        <v>72</v>
      </c>
      <c r="F2210" s="6">
        <v>1777.79</v>
      </c>
      <c r="G2210" s="6">
        <v>1757.6679999999999</v>
      </c>
      <c r="H2210" s="6">
        <v>1667.694</v>
      </c>
      <c r="I2210" s="6">
        <v>1434.6089999999999</v>
      </c>
      <c r="J2210" s="6">
        <v>1234.585</v>
      </c>
      <c r="K2210" s="6">
        <v>991.23199999999997</v>
      </c>
      <c r="L2210" s="6">
        <v>862.48800000000006</v>
      </c>
      <c r="M2210" s="6">
        <v>661.63499999999999</v>
      </c>
      <c r="N2210" s="6">
        <v>809.30399999999997</v>
      </c>
      <c r="O2210" s="6">
        <v>992.84400000000005</v>
      </c>
      <c r="P2210" s="6">
        <v>1265.758</v>
      </c>
      <c r="Q2210" s="6">
        <v>1563.354</v>
      </c>
      <c r="R2210" s="7">
        <v>15018.915999999999</v>
      </c>
    </row>
    <row r="2211" spans="2:18" x14ac:dyDescent="0.15">
      <c r="B2211" s="90"/>
      <c r="C2211" s="93"/>
      <c r="D2211" s="96"/>
      <c r="E2211" s="1" t="s">
        <v>73</v>
      </c>
      <c r="F2211" s="6">
        <v>1859.8440000000001</v>
      </c>
      <c r="G2211" s="6">
        <v>1838.7550000000001</v>
      </c>
      <c r="H2211" s="6">
        <v>1744.683</v>
      </c>
      <c r="I2211" s="6">
        <v>1500.8230000000001</v>
      </c>
      <c r="J2211" s="6">
        <v>1291.5440000000001</v>
      </c>
      <c r="K2211" s="6">
        <v>1036.9559999999999</v>
      </c>
      <c r="L2211" s="6">
        <v>902.27099999999996</v>
      </c>
      <c r="M2211" s="6">
        <v>692.21</v>
      </c>
      <c r="N2211" s="6">
        <v>846.64800000000002</v>
      </c>
      <c r="O2211" s="6">
        <v>1038.6600000000001</v>
      </c>
      <c r="P2211" s="6">
        <v>1324.145</v>
      </c>
      <c r="Q2211" s="6">
        <v>1635.462</v>
      </c>
      <c r="R2211" s="7">
        <v>15712</v>
      </c>
    </row>
    <row r="2212" spans="2:18" x14ac:dyDescent="0.15">
      <c r="B2212" s="90"/>
      <c r="C2212" s="93"/>
      <c r="D2212" s="96"/>
      <c r="E2212" s="1" t="s">
        <v>74</v>
      </c>
      <c r="F2212" s="6">
        <v>1841.932</v>
      </c>
      <c r="G2212" s="6">
        <v>1821.0730000000001</v>
      </c>
      <c r="H2212" s="6">
        <v>1727.876</v>
      </c>
      <c r="I2212" s="6">
        <v>1486.365</v>
      </c>
      <c r="J2212" s="6">
        <v>1279.1120000000001</v>
      </c>
      <c r="K2212" s="6">
        <v>1027.01</v>
      </c>
      <c r="L2212" s="6">
        <v>893.61500000000001</v>
      </c>
      <c r="M2212" s="6">
        <v>685.53300000000002</v>
      </c>
      <c r="N2212" s="6">
        <v>838.49800000000005</v>
      </c>
      <c r="O2212" s="6">
        <v>1028.6679999999999</v>
      </c>
      <c r="P2212" s="6">
        <v>1311.4359999999999</v>
      </c>
      <c r="Q2212" s="6">
        <v>1619.76</v>
      </c>
      <c r="R2212" s="7">
        <v>15560.877</v>
      </c>
    </row>
    <row r="2213" spans="2:18" x14ac:dyDescent="0.15">
      <c r="B2213" s="90"/>
      <c r="C2213" s="93"/>
      <c r="D2213" s="96" t="s">
        <v>8</v>
      </c>
      <c r="E2213" s="1"/>
      <c r="F2213" s="8" t="s">
        <v>76</v>
      </c>
      <c r="G2213" s="8" t="s">
        <v>56</v>
      </c>
      <c r="H2213" s="8" t="s">
        <v>57</v>
      </c>
      <c r="I2213" s="8" t="s">
        <v>58</v>
      </c>
      <c r="J2213" s="8" t="s">
        <v>59</v>
      </c>
      <c r="K2213" s="8" t="s">
        <v>60</v>
      </c>
      <c r="L2213" s="8" t="s">
        <v>61</v>
      </c>
      <c r="M2213" s="8" t="s">
        <v>62</v>
      </c>
      <c r="N2213" s="8" t="s">
        <v>63</v>
      </c>
      <c r="O2213" s="8" t="s">
        <v>64</v>
      </c>
      <c r="P2213" s="8" t="s">
        <v>65</v>
      </c>
      <c r="Q2213" s="8" t="s">
        <v>66</v>
      </c>
      <c r="R2213" s="9" t="s">
        <v>75</v>
      </c>
    </row>
    <row r="2214" spans="2:18" x14ac:dyDescent="0.15">
      <c r="B2214" s="90"/>
      <c r="C2214" s="93"/>
      <c r="D2214" s="96"/>
      <c r="E2214" s="1" t="s">
        <v>69</v>
      </c>
      <c r="F2214" s="6">
        <v>390.85500000000002</v>
      </c>
      <c r="G2214" s="6">
        <v>356.46699999999998</v>
      </c>
      <c r="H2214" s="6">
        <v>258.51499999999999</v>
      </c>
      <c r="I2214" s="6">
        <v>115.899</v>
      </c>
      <c r="J2214" s="6">
        <v>38.607999999999997</v>
      </c>
      <c r="K2214" s="6">
        <v>40.406999999999996</v>
      </c>
      <c r="L2214" s="6">
        <v>27.047999999999998</v>
      </c>
      <c r="M2214" s="6">
        <v>27.672000000000001</v>
      </c>
      <c r="N2214" s="6">
        <v>24.956</v>
      </c>
      <c r="O2214" s="6">
        <v>42.866</v>
      </c>
      <c r="P2214" s="6">
        <v>186.25299999999999</v>
      </c>
      <c r="Q2214" s="6">
        <v>305.89499999999998</v>
      </c>
      <c r="R2214" s="7">
        <v>1815.402</v>
      </c>
    </row>
    <row r="2215" spans="2:18" x14ac:dyDescent="0.15">
      <c r="B2215" s="90"/>
      <c r="C2215" s="93"/>
      <c r="D2215" s="96"/>
      <c r="E2215" s="1" t="s">
        <v>70</v>
      </c>
      <c r="F2215" s="6">
        <v>946.56600000000003</v>
      </c>
      <c r="G2215" s="6">
        <v>863.29399999999998</v>
      </c>
      <c r="H2215" s="6">
        <v>626.06500000000005</v>
      </c>
      <c r="I2215" s="6">
        <v>280.64499999999998</v>
      </c>
      <c r="J2215" s="6">
        <v>93.474999999999994</v>
      </c>
      <c r="K2215" s="6">
        <v>97.805999999999997</v>
      </c>
      <c r="L2215" s="6">
        <v>65.472999999999999</v>
      </c>
      <c r="M2215" s="6">
        <v>66.977999999999994</v>
      </c>
      <c r="N2215" s="6">
        <v>60.408000000000001</v>
      </c>
      <c r="O2215" s="6">
        <v>103.824</v>
      </c>
      <c r="P2215" s="6">
        <v>451.11599999999999</v>
      </c>
      <c r="Q2215" s="6">
        <v>740.79</v>
      </c>
      <c r="R2215" s="7">
        <v>4396.4769999999999</v>
      </c>
    </row>
    <row r="2216" spans="2:18" x14ac:dyDescent="0.15">
      <c r="B2216" s="90"/>
      <c r="C2216" s="93"/>
      <c r="D2216" s="96"/>
      <c r="E2216" s="1" t="s">
        <v>71</v>
      </c>
      <c r="F2216" s="6">
        <v>969.13699999999994</v>
      </c>
      <c r="G2216" s="6">
        <v>883.92</v>
      </c>
      <c r="H2216" s="6">
        <v>641.00199999999995</v>
      </c>
      <c r="I2216" s="6">
        <v>287.36099999999999</v>
      </c>
      <c r="J2216" s="6">
        <v>95.713999999999999</v>
      </c>
      <c r="K2216" s="6">
        <v>100.154</v>
      </c>
      <c r="L2216" s="6">
        <v>67.051000000000002</v>
      </c>
      <c r="M2216" s="6">
        <v>68.591999999999999</v>
      </c>
      <c r="N2216" s="6">
        <v>61.875999999999998</v>
      </c>
      <c r="O2216" s="6">
        <v>106.32</v>
      </c>
      <c r="P2216" s="6">
        <v>461.87</v>
      </c>
      <c r="Q2216" s="6">
        <v>758.47900000000004</v>
      </c>
      <c r="R2216" s="7">
        <v>4501.4390000000003</v>
      </c>
    </row>
    <row r="2217" spans="2:18" x14ac:dyDescent="0.15">
      <c r="B2217" s="90"/>
      <c r="C2217" s="93"/>
      <c r="D2217" s="96"/>
      <c r="E2217" s="1" t="s">
        <v>72</v>
      </c>
      <c r="F2217" s="6">
        <v>886.70899999999995</v>
      </c>
      <c r="G2217" s="6">
        <v>808.721</v>
      </c>
      <c r="H2217" s="6">
        <v>586.46600000000001</v>
      </c>
      <c r="I2217" s="6">
        <v>262.91899999999998</v>
      </c>
      <c r="J2217" s="6">
        <v>87.566000000000003</v>
      </c>
      <c r="K2217" s="6">
        <v>91.64</v>
      </c>
      <c r="L2217" s="6">
        <v>61.362000000000002</v>
      </c>
      <c r="M2217" s="6">
        <v>62.756999999999998</v>
      </c>
      <c r="N2217" s="6">
        <v>56.591000000000001</v>
      </c>
      <c r="O2217" s="6">
        <v>97.254999999999995</v>
      </c>
      <c r="P2217" s="6">
        <v>422.601</v>
      </c>
      <c r="Q2217" s="6">
        <v>693.96</v>
      </c>
      <c r="R2217" s="7">
        <v>4118.5839999999998</v>
      </c>
    </row>
    <row r="2218" spans="2:18" x14ac:dyDescent="0.15">
      <c r="B2218" s="90"/>
      <c r="C2218" s="93"/>
      <c r="D2218" s="96"/>
      <c r="E2218" s="1" t="s">
        <v>73</v>
      </c>
      <c r="F2218" s="6">
        <v>1186.731</v>
      </c>
      <c r="G2218" s="6">
        <v>1082.356</v>
      </c>
      <c r="H2218" s="6">
        <v>784.90300000000002</v>
      </c>
      <c r="I2218" s="6">
        <v>351.88</v>
      </c>
      <c r="J2218" s="6">
        <v>117.22</v>
      </c>
      <c r="K2218" s="6">
        <v>122.61499999999999</v>
      </c>
      <c r="L2218" s="6">
        <v>82.097999999999999</v>
      </c>
      <c r="M2218" s="6">
        <v>84.006</v>
      </c>
      <c r="N2218" s="6">
        <v>75.748999999999995</v>
      </c>
      <c r="O2218" s="6">
        <v>130.17500000000001</v>
      </c>
      <c r="P2218" s="6">
        <v>565.54700000000003</v>
      </c>
      <c r="Q2218" s="6">
        <v>928.73</v>
      </c>
      <c r="R2218" s="7">
        <v>5512.0460000000003</v>
      </c>
    </row>
    <row r="2219" spans="2:18" x14ac:dyDescent="0.15">
      <c r="B2219" s="90"/>
      <c r="C2219" s="93"/>
      <c r="D2219" s="96"/>
      <c r="E2219" s="1" t="s">
        <v>74</v>
      </c>
      <c r="F2219" s="6">
        <v>1770.7750000000001</v>
      </c>
      <c r="G2219" s="6">
        <v>1615.057</v>
      </c>
      <c r="H2219" s="6">
        <v>1171.2070000000001</v>
      </c>
      <c r="I2219" s="6">
        <v>525.06700000000001</v>
      </c>
      <c r="J2219" s="6">
        <v>174.91200000000001</v>
      </c>
      <c r="K2219" s="6">
        <v>182.98599999999999</v>
      </c>
      <c r="L2219" s="6">
        <v>122.505</v>
      </c>
      <c r="M2219" s="6">
        <v>125.331</v>
      </c>
      <c r="N2219" s="6">
        <v>113.036</v>
      </c>
      <c r="O2219" s="6">
        <v>194.25299999999999</v>
      </c>
      <c r="P2219" s="6">
        <v>843.91700000000003</v>
      </c>
      <c r="Q2219" s="6">
        <v>1385.829</v>
      </c>
      <c r="R2219" s="7">
        <v>8224.8369999999995</v>
      </c>
    </row>
    <row r="2220" spans="2:18" x14ac:dyDescent="0.15">
      <c r="B2220" s="90"/>
      <c r="C2220" s="93"/>
      <c r="D2220" s="96" t="s">
        <v>68</v>
      </c>
      <c r="E2220" s="1"/>
      <c r="F2220" s="8" t="s">
        <v>76</v>
      </c>
      <c r="G2220" s="8" t="s">
        <v>56</v>
      </c>
      <c r="H2220" s="8" t="s">
        <v>57</v>
      </c>
      <c r="I2220" s="8" t="s">
        <v>58</v>
      </c>
      <c r="J2220" s="8" t="s">
        <v>59</v>
      </c>
      <c r="K2220" s="8" t="s">
        <v>60</v>
      </c>
      <c r="L2220" s="8" t="s">
        <v>61</v>
      </c>
      <c r="M2220" s="8" t="s">
        <v>62</v>
      </c>
      <c r="N2220" s="8" t="s">
        <v>63</v>
      </c>
      <c r="O2220" s="8" t="s">
        <v>64</v>
      </c>
      <c r="P2220" s="8" t="s">
        <v>65</v>
      </c>
      <c r="Q2220" s="8" t="s">
        <v>66</v>
      </c>
      <c r="R2220" s="9" t="s">
        <v>75</v>
      </c>
    </row>
    <row r="2221" spans="2:18" x14ac:dyDescent="0.15">
      <c r="B2221" s="90"/>
      <c r="C2221" s="93"/>
      <c r="D2221" s="96"/>
      <c r="E2221" s="1" t="s">
        <v>69</v>
      </c>
      <c r="F2221" s="6">
        <v>3777.0430000000001</v>
      </c>
      <c r="G2221" s="6">
        <v>3599.6710000000003</v>
      </c>
      <c r="H2221" s="6">
        <v>3207.018</v>
      </c>
      <c r="I2221" s="6">
        <v>2710.5039999999999</v>
      </c>
      <c r="J2221" s="6">
        <v>2262.4050000000002</v>
      </c>
      <c r="K2221" s="6">
        <v>2293.7270000000003</v>
      </c>
      <c r="L2221" s="6">
        <v>2781.7</v>
      </c>
      <c r="M2221" s="6">
        <v>2749.8269999999998</v>
      </c>
      <c r="N2221" s="6">
        <v>2430.9780000000001</v>
      </c>
      <c r="O2221" s="6">
        <v>2205.7959999999998</v>
      </c>
      <c r="P2221" s="6">
        <v>2701.9550000000004</v>
      </c>
      <c r="Q2221" s="6">
        <v>3669.9879999999998</v>
      </c>
      <c r="R2221" s="7">
        <v>34390.576000000001</v>
      </c>
    </row>
    <row r="2222" spans="2:18" x14ac:dyDescent="0.15">
      <c r="B2222" s="90"/>
      <c r="C2222" s="93"/>
      <c r="D2222" s="96"/>
      <c r="E2222" s="1" t="s">
        <v>70</v>
      </c>
      <c r="F2222" s="6">
        <v>6999.6109999999999</v>
      </c>
      <c r="G2222" s="6">
        <v>6659.527</v>
      </c>
      <c r="H2222" s="6">
        <v>5894.01</v>
      </c>
      <c r="I2222" s="6">
        <v>4917</v>
      </c>
      <c r="J2222" s="6">
        <v>4067.1729999999998</v>
      </c>
      <c r="K2222" s="6">
        <v>4130.1980000000003</v>
      </c>
      <c r="L2222" s="6">
        <v>5003.1150000000007</v>
      </c>
      <c r="M2222" s="6">
        <v>4950.7619999999997</v>
      </c>
      <c r="N2222" s="6">
        <v>4371.8</v>
      </c>
      <c r="O2222" s="6">
        <v>3973.52</v>
      </c>
      <c r="P2222" s="6">
        <v>4949.4160000000002</v>
      </c>
      <c r="Q2222" s="6">
        <v>6759.0410000000002</v>
      </c>
      <c r="R2222" s="7">
        <v>62675.118000000002</v>
      </c>
    </row>
    <row r="2223" spans="2:18" x14ac:dyDescent="0.15">
      <c r="B2223" s="90"/>
      <c r="C2223" s="93"/>
      <c r="D2223" s="96"/>
      <c r="E2223" s="1" t="s">
        <v>71</v>
      </c>
      <c r="F2223" s="6">
        <v>8115.5860000000002</v>
      </c>
      <c r="G2223" s="6">
        <v>7729.5670000000009</v>
      </c>
      <c r="H2223" s="6">
        <v>6865.7610000000004</v>
      </c>
      <c r="I2223" s="6">
        <v>5764.3969999999999</v>
      </c>
      <c r="J2223" s="6">
        <v>4790.1170000000002</v>
      </c>
      <c r="K2223" s="6">
        <v>4852.594000000001</v>
      </c>
      <c r="L2223" s="6">
        <v>5871.1160000000009</v>
      </c>
      <c r="M2223" s="6">
        <v>5801.0549999999994</v>
      </c>
      <c r="N2223" s="6">
        <v>5132.2629999999999</v>
      </c>
      <c r="O2223" s="6">
        <v>4668.7819999999992</v>
      </c>
      <c r="P2223" s="6">
        <v>5770.3409999999994</v>
      </c>
      <c r="Q2223" s="6">
        <v>7854.9970000000003</v>
      </c>
      <c r="R2223" s="7">
        <v>73216.521999999997</v>
      </c>
    </row>
    <row r="2224" spans="2:18" x14ac:dyDescent="0.15">
      <c r="B2224" s="90"/>
      <c r="C2224" s="93"/>
      <c r="D2224" s="96"/>
      <c r="E2224" s="1" t="s">
        <v>72</v>
      </c>
      <c r="F2224" s="6">
        <v>8562.4470000000001</v>
      </c>
      <c r="G2224" s="6">
        <v>8162.4509999999991</v>
      </c>
      <c r="H2224" s="6">
        <v>7274.5380000000005</v>
      </c>
      <c r="I2224" s="6">
        <v>6147.0049999999992</v>
      </c>
      <c r="J2224" s="6">
        <v>5130.9710000000005</v>
      </c>
      <c r="K2224" s="6">
        <v>5192.33</v>
      </c>
      <c r="L2224" s="6">
        <v>6283.9639999999999</v>
      </c>
      <c r="M2224" s="6">
        <v>6204.8760000000002</v>
      </c>
      <c r="N2224" s="6">
        <v>5493.7260000000006</v>
      </c>
      <c r="O2224" s="6">
        <v>4994.8509999999997</v>
      </c>
      <c r="P2224" s="6">
        <v>6123.1759999999995</v>
      </c>
      <c r="Q2224" s="6">
        <v>8312.1450000000004</v>
      </c>
      <c r="R2224" s="7">
        <v>77882.481</v>
      </c>
    </row>
    <row r="2225" spans="2:18" x14ac:dyDescent="0.15">
      <c r="B2225" s="90"/>
      <c r="C2225" s="93"/>
      <c r="D2225" s="96"/>
      <c r="E2225" s="1" t="s">
        <v>73</v>
      </c>
      <c r="F2225" s="6">
        <v>9897.4609999999993</v>
      </c>
      <c r="G2225" s="6">
        <v>9421.3389999999999</v>
      </c>
      <c r="H2225" s="6">
        <v>8361.1080000000002</v>
      </c>
      <c r="I2225" s="6">
        <v>7021.0910000000003</v>
      </c>
      <c r="J2225" s="6">
        <v>5832.9719999999998</v>
      </c>
      <c r="K2225" s="6">
        <v>5932.9920000000002</v>
      </c>
      <c r="L2225" s="6">
        <v>7210.527</v>
      </c>
      <c r="M2225" s="6">
        <v>7142.1860000000006</v>
      </c>
      <c r="N2225" s="6">
        <v>6297.951</v>
      </c>
      <c r="O2225" s="6">
        <v>5704.473</v>
      </c>
      <c r="P2225" s="6">
        <v>7041.0490000000009</v>
      </c>
      <c r="Q2225" s="6">
        <v>9597.3069999999989</v>
      </c>
      <c r="R2225" s="7">
        <v>89460.481</v>
      </c>
    </row>
    <row r="2226" spans="2:18" ht="14.25" thickBot="1" x14ac:dyDescent="0.2">
      <c r="B2226" s="91"/>
      <c r="C2226" s="94"/>
      <c r="D2226" s="97"/>
      <c r="E2226" s="10" t="s">
        <v>74</v>
      </c>
      <c r="F2226" s="11">
        <v>12078.657999999999</v>
      </c>
      <c r="G2226" s="11">
        <v>11468.756000000001</v>
      </c>
      <c r="H2226" s="11">
        <v>10105.359</v>
      </c>
      <c r="I2226" s="11">
        <v>8398.2389999999996</v>
      </c>
      <c r="J2226" s="11">
        <v>6921.2250000000004</v>
      </c>
      <c r="K2226" s="11">
        <v>7108.7349999999997</v>
      </c>
      <c r="L2226" s="11">
        <v>8710.0649999999987</v>
      </c>
      <c r="M2226" s="11">
        <v>8677.59</v>
      </c>
      <c r="N2226" s="11">
        <v>7594.3559999999998</v>
      </c>
      <c r="O2226" s="11">
        <v>6827.8159999999998</v>
      </c>
      <c r="P2226" s="11">
        <v>8521.1180000000004</v>
      </c>
      <c r="Q2226" s="11">
        <v>11696.732</v>
      </c>
      <c r="R2226" s="12">
        <v>108108.6</v>
      </c>
    </row>
    <row r="2227" spans="2:18" ht="14.25" thickBot="1" x14ac:dyDescent="0.2">
      <c r="B2227" s="2">
        <v>40</v>
      </c>
      <c r="C2227" s="86" t="s">
        <v>43</v>
      </c>
      <c r="D2227" s="87"/>
      <c r="E2227" s="87"/>
      <c r="F2227" s="87"/>
      <c r="G2227" s="87"/>
      <c r="H2227" s="87"/>
      <c r="I2227" s="87"/>
      <c r="J2227" s="87"/>
      <c r="K2227" s="87"/>
      <c r="L2227" s="87"/>
      <c r="M2227" s="87"/>
      <c r="N2227" s="87"/>
      <c r="O2227" s="87"/>
      <c r="P2227" s="87"/>
      <c r="Q2227" s="87"/>
      <c r="R2227" s="88"/>
    </row>
    <row r="2228" spans="2:18" x14ac:dyDescent="0.15">
      <c r="B2228" s="89" t="s">
        <v>43</v>
      </c>
      <c r="C2228" s="92" t="s">
        <v>55</v>
      </c>
      <c r="D2228" s="95" t="s">
        <v>2</v>
      </c>
      <c r="E2228" s="3"/>
      <c r="F2228" s="4" t="s">
        <v>76</v>
      </c>
      <c r="G2228" s="4" t="s">
        <v>56</v>
      </c>
      <c r="H2228" s="4" t="s">
        <v>57</v>
      </c>
      <c r="I2228" s="4" t="s">
        <v>58</v>
      </c>
      <c r="J2228" s="4" t="s">
        <v>59</v>
      </c>
      <c r="K2228" s="4" t="s">
        <v>60</v>
      </c>
      <c r="L2228" s="4" t="s">
        <v>61</v>
      </c>
      <c r="M2228" s="4" t="s">
        <v>62</v>
      </c>
      <c r="N2228" s="4" t="s">
        <v>63</v>
      </c>
      <c r="O2228" s="4" t="s">
        <v>64</v>
      </c>
      <c r="P2228" s="4" t="s">
        <v>65</v>
      </c>
      <c r="Q2228" s="4" t="s">
        <v>66</v>
      </c>
      <c r="R2228" s="5" t="s">
        <v>75</v>
      </c>
    </row>
    <row r="2229" spans="2:18" x14ac:dyDescent="0.15">
      <c r="B2229" s="90"/>
      <c r="C2229" s="93"/>
      <c r="D2229" s="96"/>
      <c r="E2229" s="1" t="s">
        <v>69</v>
      </c>
      <c r="F2229" s="6">
        <v>262.12099999999998</v>
      </c>
      <c r="G2229" s="6">
        <v>242.67400000000001</v>
      </c>
      <c r="H2229" s="6">
        <v>219.97200000000001</v>
      </c>
      <c r="I2229" s="6">
        <v>202.04900000000001</v>
      </c>
      <c r="J2229" s="6">
        <v>171.762</v>
      </c>
      <c r="K2229" s="6">
        <v>183.41499999999999</v>
      </c>
      <c r="L2229" s="6">
        <v>235.631</v>
      </c>
      <c r="M2229" s="6">
        <v>237.66300000000001</v>
      </c>
      <c r="N2229" s="6">
        <v>210.68299999999999</v>
      </c>
      <c r="O2229" s="6">
        <v>175.131</v>
      </c>
      <c r="P2229" s="6">
        <v>202.50399999999999</v>
      </c>
      <c r="Q2229" s="6">
        <v>265.56900000000002</v>
      </c>
      <c r="R2229" s="7">
        <v>2609.1709999999998</v>
      </c>
    </row>
    <row r="2230" spans="2:18" x14ac:dyDescent="0.15">
      <c r="B2230" s="90"/>
      <c r="C2230" s="93"/>
      <c r="D2230" s="96"/>
      <c r="E2230" s="1" t="s">
        <v>70</v>
      </c>
      <c r="F2230" s="6">
        <v>471.74299999999999</v>
      </c>
      <c r="G2230" s="6">
        <v>436.74400000000003</v>
      </c>
      <c r="H2230" s="6">
        <v>395.88600000000002</v>
      </c>
      <c r="I2230" s="6">
        <v>363.63099999999997</v>
      </c>
      <c r="J2230" s="6">
        <v>309.12200000000001</v>
      </c>
      <c r="K2230" s="6">
        <v>330.09399999999999</v>
      </c>
      <c r="L2230" s="6">
        <v>424.06799999999998</v>
      </c>
      <c r="M2230" s="6">
        <v>427.72399999999999</v>
      </c>
      <c r="N2230" s="6">
        <v>379.16899999999998</v>
      </c>
      <c r="O2230" s="6">
        <v>315.185</v>
      </c>
      <c r="P2230" s="6">
        <v>364.44799999999998</v>
      </c>
      <c r="Q2230" s="6">
        <v>477.947</v>
      </c>
      <c r="R2230" s="7">
        <v>4695.7610000000004</v>
      </c>
    </row>
    <row r="2231" spans="2:18" x14ac:dyDescent="0.15">
      <c r="B2231" s="90"/>
      <c r="C2231" s="93"/>
      <c r="D2231" s="96"/>
      <c r="E2231" s="1" t="s">
        <v>71</v>
      </c>
      <c r="F2231" s="6">
        <v>550.94899999999996</v>
      </c>
      <c r="G2231" s="6">
        <v>510.07299999999998</v>
      </c>
      <c r="H2231" s="6">
        <v>462.35500000000002</v>
      </c>
      <c r="I2231" s="6">
        <v>424.68400000000003</v>
      </c>
      <c r="J2231" s="6">
        <v>361.024</v>
      </c>
      <c r="K2231" s="6">
        <v>385.51600000000002</v>
      </c>
      <c r="L2231" s="6">
        <v>495.26900000000001</v>
      </c>
      <c r="M2231" s="6">
        <v>499.53899999999999</v>
      </c>
      <c r="N2231" s="6">
        <v>442.83100000000002</v>
      </c>
      <c r="O2231" s="6">
        <v>368.10399999999998</v>
      </c>
      <c r="P2231" s="6">
        <v>425.63900000000001</v>
      </c>
      <c r="Q2231" s="6">
        <v>558.19500000000005</v>
      </c>
      <c r="R2231" s="7">
        <v>5484.1779999999999</v>
      </c>
    </row>
    <row r="2232" spans="2:18" x14ac:dyDescent="0.15">
      <c r="B2232" s="90"/>
      <c r="C2232" s="93"/>
      <c r="D2232" s="96"/>
      <c r="E2232" s="1" t="s">
        <v>72</v>
      </c>
      <c r="F2232" s="6">
        <v>589.08799999999997</v>
      </c>
      <c r="G2232" s="6">
        <v>545.38199999999995</v>
      </c>
      <c r="H2232" s="6">
        <v>494.36099999999999</v>
      </c>
      <c r="I2232" s="6">
        <v>454.08300000000003</v>
      </c>
      <c r="J2232" s="6">
        <v>386.01600000000002</v>
      </c>
      <c r="K2232" s="6">
        <v>412.20400000000001</v>
      </c>
      <c r="L2232" s="6">
        <v>529.55399999999997</v>
      </c>
      <c r="M2232" s="6">
        <v>534.12</v>
      </c>
      <c r="N2232" s="6">
        <v>473.48599999999999</v>
      </c>
      <c r="O2232" s="6">
        <v>393.58600000000001</v>
      </c>
      <c r="P2232" s="6">
        <v>455.10399999999998</v>
      </c>
      <c r="Q2232" s="6">
        <v>596.83500000000004</v>
      </c>
      <c r="R2232" s="7">
        <v>5863.8180000000002</v>
      </c>
    </row>
    <row r="2233" spans="2:18" x14ac:dyDescent="0.15">
      <c r="B2233" s="90"/>
      <c r="C2233" s="93"/>
      <c r="D2233" s="96"/>
      <c r="E2233" s="1" t="s">
        <v>73</v>
      </c>
      <c r="F2233" s="6">
        <v>684.26700000000005</v>
      </c>
      <c r="G2233" s="6">
        <v>633.5</v>
      </c>
      <c r="H2233" s="6">
        <v>574.23599999999999</v>
      </c>
      <c r="I2233" s="6">
        <v>527.44899999999996</v>
      </c>
      <c r="J2233" s="6">
        <v>448.38400000000001</v>
      </c>
      <c r="K2233" s="6">
        <v>478.803</v>
      </c>
      <c r="L2233" s="6">
        <v>615.11400000000003</v>
      </c>
      <c r="M2233" s="6">
        <v>620.41800000000001</v>
      </c>
      <c r="N2233" s="6">
        <v>549.98699999999997</v>
      </c>
      <c r="O2233" s="6">
        <v>457.178</v>
      </c>
      <c r="P2233" s="6">
        <v>528.63499999999999</v>
      </c>
      <c r="Q2233" s="6">
        <v>693.26599999999996</v>
      </c>
      <c r="R2233" s="7">
        <v>6811.2380000000003</v>
      </c>
    </row>
    <row r="2234" spans="2:18" x14ac:dyDescent="0.15">
      <c r="B2234" s="90"/>
      <c r="C2234" s="93"/>
      <c r="D2234" s="96"/>
      <c r="E2234" s="1" t="s">
        <v>74</v>
      </c>
      <c r="F2234" s="6">
        <v>845.58</v>
      </c>
      <c r="G2234" s="6">
        <v>782.84500000000003</v>
      </c>
      <c r="H2234" s="6">
        <v>709.60900000000004</v>
      </c>
      <c r="I2234" s="6">
        <v>651.79300000000001</v>
      </c>
      <c r="J2234" s="6">
        <v>554.08900000000006</v>
      </c>
      <c r="K2234" s="6">
        <v>591.67899999999997</v>
      </c>
      <c r="L2234" s="6">
        <v>760.12400000000002</v>
      </c>
      <c r="M2234" s="6">
        <v>766.67899999999997</v>
      </c>
      <c r="N2234" s="6">
        <v>679.64400000000001</v>
      </c>
      <c r="O2234" s="6">
        <v>564.95600000000002</v>
      </c>
      <c r="P2234" s="6">
        <v>653.25900000000001</v>
      </c>
      <c r="Q2234" s="6">
        <v>856.70100000000002</v>
      </c>
      <c r="R2234" s="7">
        <v>8416.9590000000007</v>
      </c>
    </row>
    <row r="2235" spans="2:18" x14ac:dyDescent="0.15">
      <c r="B2235" s="90"/>
      <c r="C2235" s="93"/>
      <c r="D2235" s="96" t="s">
        <v>4</v>
      </c>
      <c r="E2235" s="1"/>
      <c r="F2235" s="8" t="s">
        <v>76</v>
      </c>
      <c r="G2235" s="8" t="s">
        <v>56</v>
      </c>
      <c r="H2235" s="8" t="s">
        <v>57</v>
      </c>
      <c r="I2235" s="8" t="s">
        <v>58</v>
      </c>
      <c r="J2235" s="8" t="s">
        <v>59</v>
      </c>
      <c r="K2235" s="8" t="s">
        <v>60</v>
      </c>
      <c r="L2235" s="8" t="s">
        <v>61</v>
      </c>
      <c r="M2235" s="8" t="s">
        <v>62</v>
      </c>
      <c r="N2235" s="8" t="s">
        <v>63</v>
      </c>
      <c r="O2235" s="8" t="s">
        <v>64</v>
      </c>
      <c r="P2235" s="8" t="s">
        <v>65</v>
      </c>
      <c r="Q2235" s="8" t="s">
        <v>66</v>
      </c>
      <c r="R2235" s="9" t="s">
        <v>75</v>
      </c>
    </row>
    <row r="2236" spans="2:18" x14ac:dyDescent="0.15">
      <c r="B2236" s="90"/>
      <c r="C2236" s="93"/>
      <c r="D2236" s="96"/>
      <c r="E2236" s="1" t="s">
        <v>69</v>
      </c>
      <c r="F2236" s="6">
        <v>16.785</v>
      </c>
      <c r="G2236" s="6">
        <v>16.994</v>
      </c>
      <c r="H2236" s="6">
        <v>16.66</v>
      </c>
      <c r="I2236" s="6">
        <v>14.544</v>
      </c>
      <c r="J2236" s="6">
        <v>12.233000000000001</v>
      </c>
      <c r="K2236" s="6">
        <v>10.505000000000001</v>
      </c>
      <c r="L2236" s="6">
        <v>7.9790000000000001</v>
      </c>
      <c r="M2236" s="6">
        <v>7.1470000000000002</v>
      </c>
      <c r="N2236" s="6">
        <v>7.9020000000000001</v>
      </c>
      <c r="O2236" s="6">
        <v>9.4030000000000005</v>
      </c>
      <c r="P2236" s="6">
        <v>11.928000000000001</v>
      </c>
      <c r="Q2236" s="6">
        <v>14.461</v>
      </c>
      <c r="R2236" s="7">
        <v>146.541</v>
      </c>
    </row>
    <row r="2237" spans="2:18" x14ac:dyDescent="0.15">
      <c r="B2237" s="90"/>
      <c r="C2237" s="93"/>
      <c r="D2237" s="96"/>
      <c r="E2237" s="1" t="s">
        <v>70</v>
      </c>
      <c r="F2237" s="6">
        <v>29.302</v>
      </c>
      <c r="G2237" s="6">
        <v>29.667999999999999</v>
      </c>
      <c r="H2237" s="6">
        <v>29.084</v>
      </c>
      <c r="I2237" s="6">
        <v>25.39</v>
      </c>
      <c r="J2237" s="6">
        <v>21.356000000000002</v>
      </c>
      <c r="K2237" s="6">
        <v>18.338999999999999</v>
      </c>
      <c r="L2237" s="6">
        <v>13.928000000000001</v>
      </c>
      <c r="M2237" s="6">
        <v>12.477</v>
      </c>
      <c r="N2237" s="6">
        <v>13.794</v>
      </c>
      <c r="O2237" s="6">
        <v>16.416</v>
      </c>
      <c r="P2237" s="6">
        <v>20.823</v>
      </c>
      <c r="Q2237" s="6">
        <v>25.245999999999999</v>
      </c>
      <c r="R2237" s="7">
        <v>255.82400000000001</v>
      </c>
    </row>
    <row r="2238" spans="2:18" x14ac:dyDescent="0.15">
      <c r="B2238" s="90"/>
      <c r="C2238" s="93"/>
      <c r="D2238" s="96"/>
      <c r="E2238" s="1" t="s">
        <v>71</v>
      </c>
      <c r="F2238" s="6">
        <v>35.920999999999999</v>
      </c>
      <c r="G2238" s="6">
        <v>36.369</v>
      </c>
      <c r="H2238" s="6">
        <v>35.654000000000003</v>
      </c>
      <c r="I2238" s="6">
        <v>31.126000000000001</v>
      </c>
      <c r="J2238" s="6">
        <v>26.178999999999998</v>
      </c>
      <c r="K2238" s="6">
        <v>22.481999999999999</v>
      </c>
      <c r="L2238" s="6">
        <v>17.074999999999999</v>
      </c>
      <c r="M2238" s="6">
        <v>15.295</v>
      </c>
      <c r="N2238" s="6">
        <v>16.91</v>
      </c>
      <c r="O2238" s="6">
        <v>20.123999999999999</v>
      </c>
      <c r="P2238" s="6">
        <v>25.526</v>
      </c>
      <c r="Q2238" s="6">
        <v>30.948</v>
      </c>
      <c r="R2238" s="7">
        <v>313.60899999999998</v>
      </c>
    </row>
    <row r="2239" spans="2:18" x14ac:dyDescent="0.15">
      <c r="B2239" s="90"/>
      <c r="C2239" s="93"/>
      <c r="D2239" s="96"/>
      <c r="E2239" s="1" t="s">
        <v>72</v>
      </c>
      <c r="F2239" s="6">
        <v>39.168999999999997</v>
      </c>
      <c r="G2239" s="6">
        <v>39.658000000000001</v>
      </c>
      <c r="H2239" s="6">
        <v>38.878</v>
      </c>
      <c r="I2239" s="6">
        <v>33.94</v>
      </c>
      <c r="J2239" s="6">
        <v>28.547000000000001</v>
      </c>
      <c r="K2239" s="6">
        <v>24.515000000000001</v>
      </c>
      <c r="L2239" s="6">
        <v>18.619</v>
      </c>
      <c r="M2239" s="6">
        <v>16.678000000000001</v>
      </c>
      <c r="N2239" s="6">
        <v>18.439</v>
      </c>
      <c r="O2239" s="6">
        <v>21.943999999999999</v>
      </c>
      <c r="P2239" s="6">
        <v>27.835000000000001</v>
      </c>
      <c r="Q2239" s="6">
        <v>33.747</v>
      </c>
      <c r="R2239" s="7">
        <v>341.96800000000002</v>
      </c>
    </row>
    <row r="2240" spans="2:18" x14ac:dyDescent="0.15">
      <c r="B2240" s="90"/>
      <c r="C2240" s="93"/>
      <c r="D2240" s="96"/>
      <c r="E2240" s="1" t="s">
        <v>73</v>
      </c>
      <c r="F2240" s="6">
        <v>40.976999999999997</v>
      </c>
      <c r="G2240" s="6">
        <v>41.488</v>
      </c>
      <c r="H2240" s="6">
        <v>40.671999999999997</v>
      </c>
      <c r="I2240" s="6">
        <v>35.506999999999998</v>
      </c>
      <c r="J2240" s="6">
        <v>29.864000000000001</v>
      </c>
      <c r="K2240" s="6">
        <v>25.646000000000001</v>
      </c>
      <c r="L2240" s="6">
        <v>19.478000000000002</v>
      </c>
      <c r="M2240" s="6">
        <v>17.446999999999999</v>
      </c>
      <c r="N2240" s="6">
        <v>19.29</v>
      </c>
      <c r="O2240" s="6">
        <v>22.956</v>
      </c>
      <c r="P2240" s="6">
        <v>29.119</v>
      </c>
      <c r="Q2240" s="6">
        <v>35.304000000000002</v>
      </c>
      <c r="R2240" s="7">
        <v>357.75</v>
      </c>
    </row>
    <row r="2241" spans="2:18" x14ac:dyDescent="0.15">
      <c r="B2241" s="90"/>
      <c r="C2241" s="93"/>
      <c r="D2241" s="96"/>
      <c r="E2241" s="1" t="s">
        <v>74</v>
      </c>
      <c r="F2241" s="6">
        <v>40.582999999999998</v>
      </c>
      <c r="G2241" s="6">
        <v>41.088999999999999</v>
      </c>
      <c r="H2241" s="6">
        <v>40.280999999999999</v>
      </c>
      <c r="I2241" s="6">
        <v>35.164999999999999</v>
      </c>
      <c r="J2241" s="6">
        <v>29.577000000000002</v>
      </c>
      <c r="K2241" s="6">
        <v>25.399000000000001</v>
      </c>
      <c r="L2241" s="6">
        <v>19.291</v>
      </c>
      <c r="M2241" s="6">
        <v>17.28</v>
      </c>
      <c r="N2241" s="6">
        <v>19.105</v>
      </c>
      <c r="O2241" s="6">
        <v>22.736000000000001</v>
      </c>
      <c r="P2241" s="6">
        <v>28.838999999999999</v>
      </c>
      <c r="Q2241" s="6">
        <v>34.965000000000003</v>
      </c>
      <c r="R2241" s="7">
        <v>354.30900000000003</v>
      </c>
    </row>
    <row r="2242" spans="2:18" x14ac:dyDescent="0.15">
      <c r="B2242" s="90"/>
      <c r="C2242" s="93"/>
      <c r="D2242" s="96" t="s">
        <v>6</v>
      </c>
      <c r="E2242" s="1"/>
      <c r="F2242" s="8" t="s">
        <v>76</v>
      </c>
      <c r="G2242" s="8" t="s">
        <v>56</v>
      </c>
      <c r="H2242" s="8" t="s">
        <v>57</v>
      </c>
      <c r="I2242" s="8" t="s">
        <v>58</v>
      </c>
      <c r="J2242" s="8" t="s">
        <v>59</v>
      </c>
      <c r="K2242" s="8" t="s">
        <v>60</v>
      </c>
      <c r="L2242" s="8" t="s">
        <v>61</v>
      </c>
      <c r="M2242" s="8" t="s">
        <v>62</v>
      </c>
      <c r="N2242" s="8" t="s">
        <v>63</v>
      </c>
      <c r="O2242" s="8" t="s">
        <v>64</v>
      </c>
      <c r="P2242" s="8" t="s">
        <v>65</v>
      </c>
      <c r="Q2242" s="8" t="s">
        <v>66</v>
      </c>
      <c r="R2242" s="9" t="s">
        <v>75</v>
      </c>
    </row>
    <row r="2243" spans="2:18" x14ac:dyDescent="0.15">
      <c r="B2243" s="90"/>
      <c r="C2243" s="93"/>
      <c r="D2243" s="96"/>
      <c r="E2243" s="1" t="s">
        <v>69</v>
      </c>
      <c r="F2243" s="6">
        <v>7.6929999999999996</v>
      </c>
      <c r="G2243" s="6">
        <v>7.7889999999999997</v>
      </c>
      <c r="H2243" s="6">
        <v>7.6349999999999998</v>
      </c>
      <c r="I2243" s="6">
        <v>6.6660000000000004</v>
      </c>
      <c r="J2243" s="6">
        <v>5.6059999999999999</v>
      </c>
      <c r="K2243" s="6">
        <v>4.8140000000000001</v>
      </c>
      <c r="L2243" s="6">
        <v>3.657</v>
      </c>
      <c r="M2243" s="6">
        <v>3.2749999999999999</v>
      </c>
      <c r="N2243" s="6">
        <v>3.621</v>
      </c>
      <c r="O2243" s="6">
        <v>4.3099999999999996</v>
      </c>
      <c r="P2243" s="6">
        <v>5.4660000000000002</v>
      </c>
      <c r="Q2243" s="6">
        <v>6.6280000000000001</v>
      </c>
      <c r="R2243" s="7">
        <v>67.16</v>
      </c>
    </row>
    <row r="2244" spans="2:18" x14ac:dyDescent="0.15">
      <c r="B2244" s="90"/>
      <c r="C2244" s="93"/>
      <c r="D2244" s="96"/>
      <c r="E2244" s="1" t="s">
        <v>70</v>
      </c>
      <c r="F2244" s="6">
        <v>13.428000000000001</v>
      </c>
      <c r="G2244" s="6">
        <v>13.596</v>
      </c>
      <c r="H2244" s="6">
        <v>13.327999999999999</v>
      </c>
      <c r="I2244" s="6">
        <v>11.635</v>
      </c>
      <c r="J2244" s="6">
        <v>9.7859999999999996</v>
      </c>
      <c r="K2244" s="6">
        <v>8.4039999999999999</v>
      </c>
      <c r="L2244" s="6">
        <v>6.383</v>
      </c>
      <c r="M2244" s="6">
        <v>5.7169999999999996</v>
      </c>
      <c r="N2244" s="6">
        <v>6.3209999999999997</v>
      </c>
      <c r="O2244" s="6">
        <v>7.5229999999999997</v>
      </c>
      <c r="P2244" s="6">
        <v>9.5419999999999998</v>
      </c>
      <c r="Q2244" s="6">
        <v>11.569000000000001</v>
      </c>
      <c r="R2244" s="7">
        <v>117.233</v>
      </c>
    </row>
    <row r="2245" spans="2:18" x14ac:dyDescent="0.15">
      <c r="B2245" s="90"/>
      <c r="C2245" s="93"/>
      <c r="D2245" s="96"/>
      <c r="E2245" s="1" t="s">
        <v>71</v>
      </c>
      <c r="F2245" s="6">
        <v>16.459</v>
      </c>
      <c r="G2245" s="6">
        <v>16.664000000000001</v>
      </c>
      <c r="H2245" s="6">
        <v>16.335999999999999</v>
      </c>
      <c r="I2245" s="6">
        <v>14.260999999999999</v>
      </c>
      <c r="J2245" s="6">
        <v>11.994999999999999</v>
      </c>
      <c r="K2245" s="6">
        <v>10.301</v>
      </c>
      <c r="L2245" s="6">
        <v>7.8230000000000004</v>
      </c>
      <c r="M2245" s="6">
        <v>7.008</v>
      </c>
      <c r="N2245" s="6">
        <v>7.7480000000000002</v>
      </c>
      <c r="O2245" s="6">
        <v>9.2210000000000001</v>
      </c>
      <c r="P2245" s="6">
        <v>11.696</v>
      </c>
      <c r="Q2245" s="6">
        <v>14.18</v>
      </c>
      <c r="R2245" s="7">
        <v>143.69300000000001</v>
      </c>
    </row>
    <row r="2246" spans="2:18" x14ac:dyDescent="0.15">
      <c r="B2246" s="90"/>
      <c r="C2246" s="93"/>
      <c r="D2246" s="96"/>
      <c r="E2246" s="1" t="s">
        <v>72</v>
      </c>
      <c r="F2246" s="6">
        <v>17.954000000000001</v>
      </c>
      <c r="G2246" s="6">
        <v>18.178000000000001</v>
      </c>
      <c r="H2246" s="6">
        <v>17.82</v>
      </c>
      <c r="I2246" s="6">
        <v>15.557</v>
      </c>
      <c r="J2246" s="6">
        <v>13.085000000000001</v>
      </c>
      <c r="K2246" s="6">
        <v>11.237</v>
      </c>
      <c r="L2246" s="6">
        <v>8.5340000000000007</v>
      </c>
      <c r="M2246" s="6">
        <v>7.6440000000000001</v>
      </c>
      <c r="N2246" s="6">
        <v>8.452</v>
      </c>
      <c r="O2246" s="6">
        <v>10.058</v>
      </c>
      <c r="P2246" s="6">
        <v>12.757999999999999</v>
      </c>
      <c r="Q2246" s="6">
        <v>15.468</v>
      </c>
      <c r="R2246" s="7">
        <v>156.745</v>
      </c>
    </row>
    <row r="2247" spans="2:18" x14ac:dyDescent="0.15">
      <c r="B2247" s="90"/>
      <c r="C2247" s="93"/>
      <c r="D2247" s="96"/>
      <c r="E2247" s="1" t="s">
        <v>73</v>
      </c>
      <c r="F2247" s="6">
        <v>18.783000000000001</v>
      </c>
      <c r="G2247" s="6">
        <v>19.016999999999999</v>
      </c>
      <c r="H2247" s="6">
        <v>18.643000000000001</v>
      </c>
      <c r="I2247" s="6">
        <v>16.274999999999999</v>
      </c>
      <c r="J2247" s="6">
        <v>13.689</v>
      </c>
      <c r="K2247" s="6">
        <v>11.755000000000001</v>
      </c>
      <c r="L2247" s="6">
        <v>8.9280000000000008</v>
      </c>
      <c r="M2247" s="6">
        <v>7.9969999999999999</v>
      </c>
      <c r="N2247" s="6">
        <v>8.8420000000000005</v>
      </c>
      <c r="O2247" s="6">
        <v>10.523</v>
      </c>
      <c r="P2247" s="6">
        <v>13.347</v>
      </c>
      <c r="Q2247" s="6">
        <v>16.183</v>
      </c>
      <c r="R2247" s="7">
        <v>163.983</v>
      </c>
    </row>
    <row r="2248" spans="2:18" x14ac:dyDescent="0.15">
      <c r="B2248" s="90"/>
      <c r="C2248" s="93"/>
      <c r="D2248" s="96"/>
      <c r="E2248" s="1" t="s">
        <v>74</v>
      </c>
      <c r="F2248" s="6">
        <v>18.606000000000002</v>
      </c>
      <c r="G2248" s="6">
        <v>18.838000000000001</v>
      </c>
      <c r="H2248" s="6">
        <v>18.468</v>
      </c>
      <c r="I2248" s="6">
        <v>16.122</v>
      </c>
      <c r="J2248" s="6">
        <v>13.56</v>
      </c>
      <c r="K2248" s="6">
        <v>11.645</v>
      </c>
      <c r="L2248" s="6">
        <v>8.8439999999999994</v>
      </c>
      <c r="M2248" s="6">
        <v>7.9219999999999997</v>
      </c>
      <c r="N2248" s="6">
        <v>8.7590000000000003</v>
      </c>
      <c r="O2248" s="6">
        <v>10.423999999999999</v>
      </c>
      <c r="P2248" s="6">
        <v>13.222</v>
      </c>
      <c r="Q2248" s="6">
        <v>16.03</v>
      </c>
      <c r="R2248" s="7">
        <v>162.441</v>
      </c>
    </row>
    <row r="2249" spans="2:18" x14ac:dyDescent="0.15">
      <c r="B2249" s="90"/>
      <c r="C2249" s="93"/>
      <c r="D2249" s="96" t="s">
        <v>8</v>
      </c>
      <c r="E2249" s="1"/>
      <c r="F2249" s="8" t="s">
        <v>76</v>
      </c>
      <c r="G2249" s="8" t="s">
        <v>56</v>
      </c>
      <c r="H2249" s="8" t="s">
        <v>57</v>
      </c>
      <c r="I2249" s="8" t="s">
        <v>58</v>
      </c>
      <c r="J2249" s="8" t="s">
        <v>59</v>
      </c>
      <c r="K2249" s="8" t="s">
        <v>60</v>
      </c>
      <c r="L2249" s="8" t="s">
        <v>61</v>
      </c>
      <c r="M2249" s="8" t="s">
        <v>62</v>
      </c>
      <c r="N2249" s="8" t="s">
        <v>63</v>
      </c>
      <c r="O2249" s="8" t="s">
        <v>64</v>
      </c>
      <c r="P2249" s="8" t="s">
        <v>65</v>
      </c>
      <c r="Q2249" s="8" t="s">
        <v>66</v>
      </c>
      <c r="R2249" s="9" t="s">
        <v>75</v>
      </c>
    </row>
    <row r="2250" spans="2:18" x14ac:dyDescent="0.15">
      <c r="B2250" s="90"/>
      <c r="C2250" s="93"/>
      <c r="D2250" s="96"/>
      <c r="E2250" s="1" t="s">
        <v>69</v>
      </c>
      <c r="F2250" s="6">
        <v>11.488</v>
      </c>
      <c r="G2250" s="6">
        <v>11.414</v>
      </c>
      <c r="H2250" s="6">
        <v>8.032</v>
      </c>
      <c r="I2250" s="6">
        <v>3.036</v>
      </c>
      <c r="J2250" s="6">
        <v>1.5269999999999999</v>
      </c>
      <c r="K2250" s="6">
        <v>1.4510000000000001</v>
      </c>
      <c r="L2250" s="6">
        <v>1.2250000000000001</v>
      </c>
      <c r="M2250" s="6">
        <v>0.86099999999999999</v>
      </c>
      <c r="N2250" s="6">
        <v>1.1060000000000001</v>
      </c>
      <c r="O2250" s="6">
        <v>1.974</v>
      </c>
      <c r="P2250" s="6">
        <v>5.6079999999999997</v>
      </c>
      <c r="Q2250" s="6">
        <v>10.725</v>
      </c>
      <c r="R2250" s="7">
        <v>58.447000000000003</v>
      </c>
    </row>
    <row r="2251" spans="2:18" x14ac:dyDescent="0.15">
      <c r="B2251" s="90"/>
      <c r="C2251" s="93"/>
      <c r="D2251" s="96"/>
      <c r="E2251" s="1" t="s">
        <v>70</v>
      </c>
      <c r="F2251" s="6">
        <v>27.821999999999999</v>
      </c>
      <c r="G2251" s="6">
        <v>27.643000000000001</v>
      </c>
      <c r="H2251" s="6">
        <v>19.452000000000002</v>
      </c>
      <c r="I2251" s="6">
        <v>7.3529999999999998</v>
      </c>
      <c r="J2251" s="6">
        <v>3.6970000000000001</v>
      </c>
      <c r="K2251" s="6">
        <v>3.5150000000000001</v>
      </c>
      <c r="L2251" s="6">
        <v>2.9670000000000001</v>
      </c>
      <c r="M2251" s="6">
        <v>2.0840000000000001</v>
      </c>
      <c r="N2251" s="6">
        <v>2.6779999999999999</v>
      </c>
      <c r="O2251" s="6">
        <v>4.78</v>
      </c>
      <c r="P2251" s="6">
        <v>13.582000000000001</v>
      </c>
      <c r="Q2251" s="6">
        <v>25.972999999999999</v>
      </c>
      <c r="R2251" s="7">
        <v>141.54599999999999</v>
      </c>
    </row>
    <row r="2252" spans="2:18" x14ac:dyDescent="0.15">
      <c r="B2252" s="90"/>
      <c r="C2252" s="93"/>
      <c r="D2252" s="96"/>
      <c r="E2252" s="1" t="s">
        <v>71</v>
      </c>
      <c r="F2252" s="6">
        <v>28.486000000000001</v>
      </c>
      <c r="G2252" s="6">
        <v>28.303000000000001</v>
      </c>
      <c r="H2252" s="6">
        <v>19.917000000000002</v>
      </c>
      <c r="I2252" s="6">
        <v>7.5279999999999996</v>
      </c>
      <c r="J2252" s="6">
        <v>3.7850000000000001</v>
      </c>
      <c r="K2252" s="6">
        <v>3.5990000000000002</v>
      </c>
      <c r="L2252" s="6">
        <v>3.0379999999999998</v>
      </c>
      <c r="M2252" s="6">
        <v>2.1339999999999999</v>
      </c>
      <c r="N2252" s="6">
        <v>2.742</v>
      </c>
      <c r="O2252" s="6">
        <v>4.8940000000000001</v>
      </c>
      <c r="P2252" s="6">
        <v>13.906000000000001</v>
      </c>
      <c r="Q2252" s="6">
        <v>26.593</v>
      </c>
      <c r="R2252" s="7">
        <v>144.92599999999999</v>
      </c>
    </row>
    <row r="2253" spans="2:18" x14ac:dyDescent="0.15">
      <c r="B2253" s="90"/>
      <c r="C2253" s="93"/>
      <c r="D2253" s="96"/>
      <c r="E2253" s="1" t="s">
        <v>72</v>
      </c>
      <c r="F2253" s="6">
        <v>26.062999999999999</v>
      </c>
      <c r="G2253" s="6">
        <v>25.895</v>
      </c>
      <c r="H2253" s="6">
        <v>18.222999999999999</v>
      </c>
      <c r="I2253" s="6">
        <v>6.8879999999999999</v>
      </c>
      <c r="J2253" s="6">
        <v>3.4630000000000001</v>
      </c>
      <c r="K2253" s="6">
        <v>3.2930000000000001</v>
      </c>
      <c r="L2253" s="6">
        <v>2.78</v>
      </c>
      <c r="M2253" s="6">
        <v>1.952</v>
      </c>
      <c r="N2253" s="6">
        <v>2.5089999999999999</v>
      </c>
      <c r="O2253" s="6">
        <v>4.4779999999999998</v>
      </c>
      <c r="P2253" s="6">
        <v>12.723000000000001</v>
      </c>
      <c r="Q2253" s="6">
        <v>24.332000000000001</v>
      </c>
      <c r="R2253" s="7">
        <v>132.6</v>
      </c>
    </row>
    <row r="2254" spans="2:18" x14ac:dyDescent="0.15">
      <c r="B2254" s="90"/>
      <c r="C2254" s="93"/>
      <c r="D2254" s="96"/>
      <c r="E2254" s="1" t="s">
        <v>73</v>
      </c>
      <c r="F2254" s="6">
        <v>34.881</v>
      </c>
      <c r="G2254" s="6">
        <v>34.656999999999996</v>
      </c>
      <c r="H2254" s="6">
        <v>24.388000000000002</v>
      </c>
      <c r="I2254" s="6">
        <v>9.2189999999999994</v>
      </c>
      <c r="J2254" s="6">
        <v>4.6349999999999998</v>
      </c>
      <c r="K2254" s="6">
        <v>4.407</v>
      </c>
      <c r="L2254" s="6">
        <v>3.72</v>
      </c>
      <c r="M2254" s="6">
        <v>2.613</v>
      </c>
      <c r="N2254" s="6">
        <v>3.3570000000000002</v>
      </c>
      <c r="O2254" s="6">
        <v>5.9930000000000003</v>
      </c>
      <c r="P2254" s="6">
        <v>17.027999999999999</v>
      </c>
      <c r="Q2254" s="6">
        <v>32.564</v>
      </c>
      <c r="R2254" s="7">
        <v>177.46299999999999</v>
      </c>
    </row>
    <row r="2255" spans="2:18" ht="14.25" thickBot="1" x14ac:dyDescent="0.2">
      <c r="B2255" s="90"/>
      <c r="C2255" s="94"/>
      <c r="D2255" s="97"/>
      <c r="E2255" s="10" t="s">
        <v>74</v>
      </c>
      <c r="F2255" s="11">
        <v>52.048999999999999</v>
      </c>
      <c r="G2255" s="11">
        <v>51.713000000000001</v>
      </c>
      <c r="H2255" s="11">
        <v>36.390999999999998</v>
      </c>
      <c r="I2255" s="11">
        <v>13.756</v>
      </c>
      <c r="J2255" s="11">
        <v>6.9160000000000004</v>
      </c>
      <c r="K2255" s="11">
        <v>6.5759999999999996</v>
      </c>
      <c r="L2255" s="11">
        <v>5.5510000000000002</v>
      </c>
      <c r="M2255" s="11">
        <v>3.899</v>
      </c>
      <c r="N2255" s="11">
        <v>5.01</v>
      </c>
      <c r="O2255" s="11">
        <v>8.9420000000000002</v>
      </c>
      <c r="P2255" s="11">
        <v>25.408999999999999</v>
      </c>
      <c r="Q2255" s="11">
        <v>48.59</v>
      </c>
      <c r="R2255" s="12">
        <v>264.80200000000002</v>
      </c>
    </row>
    <row r="2256" spans="2:18" x14ac:dyDescent="0.15">
      <c r="B2256" s="90"/>
      <c r="C2256" s="92" t="s">
        <v>67</v>
      </c>
      <c r="D2256" s="95" t="s">
        <v>2</v>
      </c>
      <c r="E2256" s="3"/>
      <c r="F2256" s="4" t="s">
        <v>76</v>
      </c>
      <c r="G2256" s="4" t="s">
        <v>56</v>
      </c>
      <c r="H2256" s="4" t="s">
        <v>57</v>
      </c>
      <c r="I2256" s="4" t="s">
        <v>58</v>
      </c>
      <c r="J2256" s="4" t="s">
        <v>59</v>
      </c>
      <c r="K2256" s="4" t="s">
        <v>60</v>
      </c>
      <c r="L2256" s="4" t="s">
        <v>61</v>
      </c>
      <c r="M2256" s="4" t="s">
        <v>62</v>
      </c>
      <c r="N2256" s="4" t="s">
        <v>63</v>
      </c>
      <c r="O2256" s="4" t="s">
        <v>64</v>
      </c>
      <c r="P2256" s="4" t="s">
        <v>65</v>
      </c>
      <c r="Q2256" s="4" t="s">
        <v>66</v>
      </c>
      <c r="R2256" s="5" t="s">
        <v>75</v>
      </c>
    </row>
    <row r="2257" spans="2:18" x14ac:dyDescent="0.15">
      <c r="B2257" s="90"/>
      <c r="C2257" s="93"/>
      <c r="D2257" s="96"/>
      <c r="E2257" s="1" t="s">
        <v>69</v>
      </c>
      <c r="F2257" s="6">
        <v>2558.3009999999999</v>
      </c>
      <c r="G2257" s="6">
        <v>2368.498</v>
      </c>
      <c r="H2257" s="6">
        <v>2146.9270000000001</v>
      </c>
      <c r="I2257" s="6">
        <v>1971.998</v>
      </c>
      <c r="J2257" s="6">
        <v>1676.3969999999999</v>
      </c>
      <c r="K2257" s="6">
        <v>1790.13</v>
      </c>
      <c r="L2257" s="6">
        <v>2299.759</v>
      </c>
      <c r="M2257" s="6">
        <v>2319.5909999999999</v>
      </c>
      <c r="N2257" s="6">
        <v>2056.2660000000001</v>
      </c>
      <c r="O2257" s="6">
        <v>1709.279</v>
      </c>
      <c r="P2257" s="6">
        <v>1976.4390000000001</v>
      </c>
      <c r="Q2257" s="6">
        <v>2591.953</v>
      </c>
      <c r="R2257" s="7">
        <v>25465.508999999998</v>
      </c>
    </row>
    <row r="2258" spans="2:18" x14ac:dyDescent="0.15">
      <c r="B2258" s="90"/>
      <c r="C2258" s="93"/>
      <c r="D2258" s="96"/>
      <c r="E2258" s="1" t="s">
        <v>70</v>
      </c>
      <c r="F2258" s="6">
        <v>4604.2120000000004</v>
      </c>
      <c r="G2258" s="6">
        <v>4262.6210000000001</v>
      </c>
      <c r="H2258" s="6">
        <v>3863.8470000000002</v>
      </c>
      <c r="I2258" s="6">
        <v>3549.0390000000002</v>
      </c>
      <c r="J2258" s="6">
        <v>3017.0309999999999</v>
      </c>
      <c r="K2258" s="6">
        <v>3221.7170000000001</v>
      </c>
      <c r="L2258" s="6">
        <v>4138.9040000000005</v>
      </c>
      <c r="M2258" s="6">
        <v>4174.5860000000002</v>
      </c>
      <c r="N2258" s="6">
        <v>3700.6889999999999</v>
      </c>
      <c r="O2258" s="6">
        <v>3076.2060000000001</v>
      </c>
      <c r="P2258" s="6">
        <v>3557.0120000000002</v>
      </c>
      <c r="Q2258" s="6">
        <v>4664.7629999999999</v>
      </c>
      <c r="R2258" s="7">
        <v>45830.627</v>
      </c>
    </row>
    <row r="2259" spans="2:18" x14ac:dyDescent="0.15">
      <c r="B2259" s="90"/>
      <c r="C2259" s="93"/>
      <c r="D2259" s="96"/>
      <c r="E2259" s="1" t="s">
        <v>71</v>
      </c>
      <c r="F2259" s="6">
        <v>5377.2619999999997</v>
      </c>
      <c r="G2259" s="6">
        <v>4978.3119999999999</v>
      </c>
      <c r="H2259" s="6">
        <v>4512.585</v>
      </c>
      <c r="I2259" s="6">
        <v>4144.9160000000002</v>
      </c>
      <c r="J2259" s="6">
        <v>3523.5940000000001</v>
      </c>
      <c r="K2259" s="6">
        <v>3762.636</v>
      </c>
      <c r="L2259" s="6">
        <v>4833.8249999999998</v>
      </c>
      <c r="M2259" s="6">
        <v>4875.5010000000002</v>
      </c>
      <c r="N2259" s="6">
        <v>4322.0309999999999</v>
      </c>
      <c r="O2259" s="6">
        <v>3592.6950000000002</v>
      </c>
      <c r="P2259" s="6">
        <v>4154.2370000000001</v>
      </c>
      <c r="Q2259" s="6">
        <v>5447.9830000000002</v>
      </c>
      <c r="R2259" s="7">
        <v>53525.576999999997</v>
      </c>
    </row>
    <row r="2260" spans="2:18" x14ac:dyDescent="0.15">
      <c r="B2260" s="90"/>
      <c r="C2260" s="93"/>
      <c r="D2260" s="96"/>
      <c r="E2260" s="1" t="s">
        <v>72</v>
      </c>
      <c r="F2260" s="6">
        <v>5749.4989999999998</v>
      </c>
      <c r="G2260" s="6">
        <v>5322.9279999999999</v>
      </c>
      <c r="H2260" s="6">
        <v>4824.9629999999997</v>
      </c>
      <c r="I2260" s="6">
        <v>4431.8500000000004</v>
      </c>
      <c r="J2260" s="6">
        <v>3767.5160000000001</v>
      </c>
      <c r="K2260" s="6">
        <v>4023.1109999999999</v>
      </c>
      <c r="L2260" s="6">
        <v>5168.4470000000001</v>
      </c>
      <c r="M2260" s="6">
        <v>5213.0110000000004</v>
      </c>
      <c r="N2260" s="6">
        <v>4621.223</v>
      </c>
      <c r="O2260" s="6">
        <v>3841.3989999999999</v>
      </c>
      <c r="P2260" s="6">
        <v>4441.8149999999996</v>
      </c>
      <c r="Q2260" s="6">
        <v>5825.11</v>
      </c>
      <c r="R2260" s="7">
        <v>57230.864000000001</v>
      </c>
    </row>
    <row r="2261" spans="2:18" x14ac:dyDescent="0.15">
      <c r="B2261" s="90"/>
      <c r="C2261" s="93"/>
      <c r="D2261" s="96"/>
      <c r="E2261" s="1" t="s">
        <v>73</v>
      </c>
      <c r="F2261" s="6">
        <v>6678.4459999999999</v>
      </c>
      <c r="G2261" s="6">
        <v>6182.96</v>
      </c>
      <c r="H2261" s="6">
        <v>5604.5429999999997</v>
      </c>
      <c r="I2261" s="6">
        <v>5147.902</v>
      </c>
      <c r="J2261" s="6">
        <v>4376.2280000000001</v>
      </c>
      <c r="K2261" s="6">
        <v>4673.1170000000002</v>
      </c>
      <c r="L2261" s="6">
        <v>6003.5129999999999</v>
      </c>
      <c r="M2261" s="6">
        <v>6055.28</v>
      </c>
      <c r="N2261" s="6">
        <v>5367.8729999999996</v>
      </c>
      <c r="O2261" s="6">
        <v>4462.0569999999998</v>
      </c>
      <c r="P2261" s="6">
        <v>5159.4780000000001</v>
      </c>
      <c r="Q2261" s="6">
        <v>6766.2759999999998</v>
      </c>
      <c r="R2261" s="7">
        <v>66477.683000000005</v>
      </c>
    </row>
    <row r="2262" spans="2:18" x14ac:dyDescent="0.15">
      <c r="B2262" s="90"/>
      <c r="C2262" s="93"/>
      <c r="D2262" s="96"/>
      <c r="E2262" s="1" t="s">
        <v>74</v>
      </c>
      <c r="F2262" s="6">
        <v>8252.8610000000008</v>
      </c>
      <c r="G2262" s="6">
        <v>7640.567</v>
      </c>
      <c r="H2262" s="6">
        <v>6925.7839999999997</v>
      </c>
      <c r="I2262" s="6">
        <v>6361.5</v>
      </c>
      <c r="J2262" s="6">
        <v>5407.9089999999997</v>
      </c>
      <c r="K2262" s="6">
        <v>5774.7870000000003</v>
      </c>
      <c r="L2262" s="6">
        <v>7418.81</v>
      </c>
      <c r="M2262" s="6">
        <v>7482.7870000000003</v>
      </c>
      <c r="N2262" s="6">
        <v>6633.3249999999998</v>
      </c>
      <c r="O2262" s="6">
        <v>5513.9709999999995</v>
      </c>
      <c r="P2262" s="6">
        <v>6375.808</v>
      </c>
      <c r="Q2262" s="6">
        <v>8361.402</v>
      </c>
      <c r="R2262" s="7">
        <v>82149.52</v>
      </c>
    </row>
    <row r="2263" spans="2:18" x14ac:dyDescent="0.15">
      <c r="B2263" s="90"/>
      <c r="C2263" s="93"/>
      <c r="D2263" s="96" t="s">
        <v>27</v>
      </c>
      <c r="E2263" s="1"/>
      <c r="F2263" s="8" t="s">
        <v>76</v>
      </c>
      <c r="G2263" s="8" t="s">
        <v>56</v>
      </c>
      <c r="H2263" s="8" t="s">
        <v>57</v>
      </c>
      <c r="I2263" s="8" t="s">
        <v>58</v>
      </c>
      <c r="J2263" s="8" t="s">
        <v>59</v>
      </c>
      <c r="K2263" s="8" t="s">
        <v>60</v>
      </c>
      <c r="L2263" s="8" t="s">
        <v>61</v>
      </c>
      <c r="M2263" s="8" t="s">
        <v>62</v>
      </c>
      <c r="N2263" s="8" t="s">
        <v>63</v>
      </c>
      <c r="O2263" s="8" t="s">
        <v>64</v>
      </c>
      <c r="P2263" s="8" t="s">
        <v>65</v>
      </c>
      <c r="Q2263" s="8" t="s">
        <v>66</v>
      </c>
      <c r="R2263" s="9" t="s">
        <v>75</v>
      </c>
    </row>
    <row r="2264" spans="2:18" x14ac:dyDescent="0.15">
      <c r="B2264" s="90"/>
      <c r="C2264" s="93"/>
      <c r="D2264" s="96"/>
      <c r="E2264" s="1" t="s">
        <v>69</v>
      </c>
      <c r="F2264" s="6">
        <v>772.88199999999995</v>
      </c>
      <c r="G2264" s="6">
        <v>782.50599999999997</v>
      </c>
      <c r="H2264" s="6">
        <v>767.12599999999998</v>
      </c>
      <c r="I2264" s="6">
        <v>669.69299999999998</v>
      </c>
      <c r="J2264" s="6">
        <v>563.28099999999995</v>
      </c>
      <c r="K2264" s="6">
        <v>483.71300000000002</v>
      </c>
      <c r="L2264" s="6">
        <v>367.40100000000001</v>
      </c>
      <c r="M2264" s="6">
        <v>329.09100000000001</v>
      </c>
      <c r="N2264" s="6">
        <v>363.85500000000002</v>
      </c>
      <c r="O2264" s="6">
        <v>432.971</v>
      </c>
      <c r="P2264" s="6">
        <v>549.23699999999997</v>
      </c>
      <c r="Q2264" s="6">
        <v>665.87099999999998</v>
      </c>
      <c r="R2264" s="7">
        <v>6747.6270000000004</v>
      </c>
    </row>
    <row r="2265" spans="2:18" x14ac:dyDescent="0.15">
      <c r="B2265" s="90"/>
      <c r="C2265" s="93"/>
      <c r="D2265" s="96"/>
      <c r="E2265" s="1" t="s">
        <v>70</v>
      </c>
      <c r="F2265" s="6">
        <v>1349.24</v>
      </c>
      <c r="G2265" s="6">
        <v>1366.0930000000001</v>
      </c>
      <c r="H2265" s="6">
        <v>1339.202</v>
      </c>
      <c r="I2265" s="6">
        <v>1169.1079999999999</v>
      </c>
      <c r="J2265" s="6">
        <v>983.35799999999995</v>
      </c>
      <c r="K2265" s="6">
        <v>844.43799999999999</v>
      </c>
      <c r="L2265" s="6">
        <v>641.32899999999995</v>
      </c>
      <c r="M2265" s="6">
        <v>574.51599999999996</v>
      </c>
      <c r="N2265" s="6">
        <v>635.15899999999999</v>
      </c>
      <c r="O2265" s="6">
        <v>755.89099999999996</v>
      </c>
      <c r="P2265" s="6">
        <v>958.81600000000003</v>
      </c>
      <c r="Q2265" s="6">
        <v>1162.4770000000001</v>
      </c>
      <c r="R2265" s="7">
        <v>11779.672</v>
      </c>
    </row>
    <row r="2266" spans="2:18" x14ac:dyDescent="0.15">
      <c r="B2266" s="90"/>
      <c r="C2266" s="93"/>
      <c r="D2266" s="96"/>
      <c r="E2266" s="1" t="s">
        <v>71</v>
      </c>
      <c r="F2266" s="6">
        <v>1654.018</v>
      </c>
      <c r="G2266" s="6">
        <v>1674.6469999999999</v>
      </c>
      <c r="H2266" s="6">
        <v>1641.7239999999999</v>
      </c>
      <c r="I2266" s="6">
        <v>1433.2280000000001</v>
      </c>
      <c r="J2266" s="6">
        <v>1205.4380000000001</v>
      </c>
      <c r="K2266" s="6">
        <v>1035.2059999999999</v>
      </c>
      <c r="L2266" s="6">
        <v>786.23500000000001</v>
      </c>
      <c r="M2266" s="6">
        <v>704.274</v>
      </c>
      <c r="N2266" s="6">
        <v>778.63800000000003</v>
      </c>
      <c r="O2266" s="6">
        <v>926.63</v>
      </c>
      <c r="P2266" s="6">
        <v>1175.3699999999999</v>
      </c>
      <c r="Q2266" s="6">
        <v>1425.0319999999999</v>
      </c>
      <c r="R2266" s="7">
        <v>14440.44</v>
      </c>
    </row>
    <row r="2267" spans="2:18" x14ac:dyDescent="0.15">
      <c r="B2267" s="90"/>
      <c r="C2267" s="93"/>
      <c r="D2267" s="96"/>
      <c r="E2267" s="1" t="s">
        <v>72</v>
      </c>
      <c r="F2267" s="6">
        <v>1803.576</v>
      </c>
      <c r="G2267" s="6">
        <v>1826.0920000000001</v>
      </c>
      <c r="H2267" s="6">
        <v>1790.1759999999999</v>
      </c>
      <c r="I2267" s="6">
        <v>1562.8009999999999</v>
      </c>
      <c r="J2267" s="6">
        <v>1314.4749999999999</v>
      </c>
      <c r="K2267" s="6">
        <v>1128.818</v>
      </c>
      <c r="L2267" s="6">
        <v>857.33</v>
      </c>
      <c r="M2267" s="6">
        <v>767.95500000000004</v>
      </c>
      <c r="N2267" s="6">
        <v>849.04200000000003</v>
      </c>
      <c r="O2267" s="6">
        <v>1010.433</v>
      </c>
      <c r="P2267" s="6">
        <v>1281.69</v>
      </c>
      <c r="Q2267" s="6">
        <v>1553.914</v>
      </c>
      <c r="R2267" s="7">
        <v>15746.259</v>
      </c>
    </row>
    <row r="2268" spans="2:18" x14ac:dyDescent="0.15">
      <c r="B2268" s="90"/>
      <c r="C2268" s="93"/>
      <c r="D2268" s="96"/>
      <c r="E2268" s="1" t="s">
        <v>73</v>
      </c>
      <c r="F2268" s="6">
        <v>1886.827</v>
      </c>
      <c r="G2268" s="6">
        <v>1910.356</v>
      </c>
      <c r="H2268" s="6">
        <v>1872.7829999999999</v>
      </c>
      <c r="I2268" s="6">
        <v>1634.9549999999999</v>
      </c>
      <c r="J2268" s="6">
        <v>1375.1179999999999</v>
      </c>
      <c r="K2268" s="6">
        <v>1180.896</v>
      </c>
      <c r="L2268" s="6">
        <v>896.88400000000001</v>
      </c>
      <c r="M2268" s="6">
        <v>803.36500000000001</v>
      </c>
      <c r="N2268" s="6">
        <v>888.22699999999998</v>
      </c>
      <c r="O2268" s="6">
        <v>1057.0319999999999</v>
      </c>
      <c r="P2268" s="6">
        <v>1340.8130000000001</v>
      </c>
      <c r="Q2268" s="6">
        <v>1625.6079999999999</v>
      </c>
      <c r="R2268" s="7">
        <v>16472.956999999999</v>
      </c>
    </row>
    <row r="2269" spans="2:18" x14ac:dyDescent="0.15">
      <c r="B2269" s="90"/>
      <c r="C2269" s="93"/>
      <c r="D2269" s="96"/>
      <c r="E2269" s="1" t="s">
        <v>74</v>
      </c>
      <c r="F2269" s="6">
        <v>1868.6849999999999</v>
      </c>
      <c r="G2269" s="6">
        <v>1891.9839999999999</v>
      </c>
      <c r="H2269" s="6">
        <v>1854.779</v>
      </c>
      <c r="I2269" s="6">
        <v>1619.2080000000001</v>
      </c>
      <c r="J2269" s="6">
        <v>1361.903</v>
      </c>
      <c r="K2269" s="6">
        <v>1169.5219999999999</v>
      </c>
      <c r="L2269" s="6">
        <v>888.27300000000002</v>
      </c>
      <c r="M2269" s="6">
        <v>795.67499999999995</v>
      </c>
      <c r="N2269" s="6">
        <v>879.70899999999995</v>
      </c>
      <c r="O2269" s="6">
        <v>1046.902</v>
      </c>
      <c r="P2269" s="6">
        <v>1327.921</v>
      </c>
      <c r="Q2269" s="6">
        <v>1609.998</v>
      </c>
      <c r="R2269" s="7">
        <v>16314.512000000001</v>
      </c>
    </row>
    <row r="2270" spans="2:18" x14ac:dyDescent="0.15">
      <c r="B2270" s="90"/>
      <c r="C2270" s="93"/>
      <c r="D2270" s="96" t="s">
        <v>8</v>
      </c>
      <c r="E2270" s="1"/>
      <c r="F2270" s="8" t="s">
        <v>76</v>
      </c>
      <c r="G2270" s="8" t="s">
        <v>56</v>
      </c>
      <c r="H2270" s="8" t="s">
        <v>57</v>
      </c>
      <c r="I2270" s="8" t="s">
        <v>58</v>
      </c>
      <c r="J2270" s="8" t="s">
        <v>59</v>
      </c>
      <c r="K2270" s="8" t="s">
        <v>60</v>
      </c>
      <c r="L2270" s="8" t="s">
        <v>61</v>
      </c>
      <c r="M2270" s="8" t="s">
        <v>62</v>
      </c>
      <c r="N2270" s="8" t="s">
        <v>63</v>
      </c>
      <c r="O2270" s="8" t="s">
        <v>64</v>
      </c>
      <c r="P2270" s="8" t="s">
        <v>65</v>
      </c>
      <c r="Q2270" s="8" t="s">
        <v>66</v>
      </c>
      <c r="R2270" s="9" t="s">
        <v>75</v>
      </c>
    </row>
    <row r="2271" spans="2:18" x14ac:dyDescent="0.15">
      <c r="B2271" s="90"/>
      <c r="C2271" s="93"/>
      <c r="D2271" s="96"/>
      <c r="E2271" s="1" t="s">
        <v>69</v>
      </c>
      <c r="F2271" s="6">
        <v>421.61</v>
      </c>
      <c r="G2271" s="6">
        <v>418.89400000000001</v>
      </c>
      <c r="H2271" s="6">
        <v>294.774</v>
      </c>
      <c r="I2271" s="6">
        <v>111.42100000000001</v>
      </c>
      <c r="J2271" s="6">
        <v>56.040999999999997</v>
      </c>
      <c r="K2271" s="6">
        <v>53.252000000000002</v>
      </c>
      <c r="L2271" s="6">
        <v>44.957999999999998</v>
      </c>
      <c r="M2271" s="6">
        <v>31.599</v>
      </c>
      <c r="N2271" s="6">
        <v>40.590000000000003</v>
      </c>
      <c r="O2271" s="6">
        <v>72.445999999999998</v>
      </c>
      <c r="P2271" s="6">
        <v>205.81399999999999</v>
      </c>
      <c r="Q2271" s="6">
        <v>393.608</v>
      </c>
      <c r="R2271" s="7">
        <v>2145.0050000000001</v>
      </c>
    </row>
    <row r="2272" spans="2:18" x14ac:dyDescent="0.15">
      <c r="B2272" s="90"/>
      <c r="C2272" s="93"/>
      <c r="D2272" s="96"/>
      <c r="E2272" s="1" t="s">
        <v>70</v>
      </c>
      <c r="F2272" s="6">
        <v>1021.067</v>
      </c>
      <c r="G2272" s="6">
        <v>1014.498</v>
      </c>
      <c r="H2272" s="6">
        <v>713.88800000000003</v>
      </c>
      <c r="I2272" s="6">
        <v>269.85500000000002</v>
      </c>
      <c r="J2272" s="6">
        <v>135.68</v>
      </c>
      <c r="K2272" s="6">
        <v>129.001</v>
      </c>
      <c r="L2272" s="6">
        <v>108.889</v>
      </c>
      <c r="M2272" s="6">
        <v>76.483000000000004</v>
      </c>
      <c r="N2272" s="6">
        <v>98.283000000000001</v>
      </c>
      <c r="O2272" s="6">
        <v>175.42599999999999</v>
      </c>
      <c r="P2272" s="6">
        <v>498.459</v>
      </c>
      <c r="Q2272" s="6">
        <v>953.20899999999995</v>
      </c>
      <c r="R2272" s="7">
        <v>5194.7380000000003</v>
      </c>
    </row>
    <row r="2273" spans="2:18" x14ac:dyDescent="0.15">
      <c r="B2273" s="90"/>
      <c r="C2273" s="93"/>
      <c r="D2273" s="96"/>
      <c r="E2273" s="1" t="s">
        <v>71</v>
      </c>
      <c r="F2273" s="6">
        <v>1045.4359999999999</v>
      </c>
      <c r="G2273" s="6">
        <v>1038.72</v>
      </c>
      <c r="H2273" s="6">
        <v>730.95399999999995</v>
      </c>
      <c r="I2273" s="6">
        <v>276.27800000000002</v>
      </c>
      <c r="J2273" s="6">
        <v>138.91</v>
      </c>
      <c r="K2273" s="6">
        <v>132.083</v>
      </c>
      <c r="L2273" s="6">
        <v>111.495</v>
      </c>
      <c r="M2273" s="6">
        <v>78.317999999999998</v>
      </c>
      <c r="N2273" s="6">
        <v>100.631</v>
      </c>
      <c r="O2273" s="6">
        <v>179.61</v>
      </c>
      <c r="P2273" s="6">
        <v>510.35</v>
      </c>
      <c r="Q2273" s="6">
        <v>975.96299999999997</v>
      </c>
      <c r="R2273" s="7">
        <v>5318.7839999999997</v>
      </c>
    </row>
    <row r="2274" spans="2:18" x14ac:dyDescent="0.15">
      <c r="B2274" s="90"/>
      <c r="C2274" s="93"/>
      <c r="D2274" s="96"/>
      <c r="E2274" s="1" t="s">
        <v>72</v>
      </c>
      <c r="F2274" s="6">
        <v>956.51199999999994</v>
      </c>
      <c r="G2274" s="6">
        <v>950.34699999999998</v>
      </c>
      <c r="H2274" s="6">
        <v>668.78399999999999</v>
      </c>
      <c r="I2274" s="6">
        <v>252.79</v>
      </c>
      <c r="J2274" s="6">
        <v>127.092</v>
      </c>
      <c r="K2274" s="6">
        <v>120.85299999999999</v>
      </c>
      <c r="L2274" s="6">
        <v>102.026</v>
      </c>
      <c r="M2274" s="6">
        <v>71.638000000000005</v>
      </c>
      <c r="N2274" s="6">
        <v>92.08</v>
      </c>
      <c r="O2274" s="6">
        <v>164.34299999999999</v>
      </c>
      <c r="P2274" s="6">
        <v>466.93400000000003</v>
      </c>
      <c r="Q2274" s="6">
        <v>892.98400000000004</v>
      </c>
      <c r="R2274" s="7">
        <v>4866.42</v>
      </c>
    </row>
    <row r="2275" spans="2:18" x14ac:dyDescent="0.15">
      <c r="B2275" s="90"/>
      <c r="C2275" s="93"/>
      <c r="D2275" s="96"/>
      <c r="E2275" s="1" t="s">
        <v>73</v>
      </c>
      <c r="F2275" s="6">
        <v>1280.133</v>
      </c>
      <c r="G2275" s="6">
        <v>1271.912</v>
      </c>
      <c r="H2275" s="6">
        <v>895.04</v>
      </c>
      <c r="I2275" s="6">
        <v>338.33699999999999</v>
      </c>
      <c r="J2275" s="6">
        <v>170.10499999999999</v>
      </c>
      <c r="K2275" s="6">
        <v>161.73699999999999</v>
      </c>
      <c r="L2275" s="6">
        <v>136.524</v>
      </c>
      <c r="M2275" s="6">
        <v>95.897000000000006</v>
      </c>
      <c r="N2275" s="6">
        <v>123.202</v>
      </c>
      <c r="O2275" s="6">
        <v>219.94300000000001</v>
      </c>
      <c r="P2275" s="6">
        <v>624.928</v>
      </c>
      <c r="Q2275" s="6">
        <v>1195.0989999999999</v>
      </c>
      <c r="R2275" s="7">
        <v>6512.8919999999998</v>
      </c>
    </row>
    <row r="2276" spans="2:18" x14ac:dyDescent="0.15">
      <c r="B2276" s="90"/>
      <c r="C2276" s="93"/>
      <c r="D2276" s="96"/>
      <c r="E2276" s="1" t="s">
        <v>74</v>
      </c>
      <c r="F2276" s="6">
        <v>1910.1980000000001</v>
      </c>
      <c r="G2276" s="6">
        <v>1897.867</v>
      </c>
      <c r="H2276" s="6">
        <v>1335.55</v>
      </c>
      <c r="I2276" s="6">
        <v>504.84500000000003</v>
      </c>
      <c r="J2276" s="6">
        <v>253.81700000000001</v>
      </c>
      <c r="K2276" s="6">
        <v>241.339</v>
      </c>
      <c r="L2276" s="6">
        <v>203.72200000000001</v>
      </c>
      <c r="M2276" s="6">
        <v>143.09299999999999</v>
      </c>
      <c r="N2276" s="6">
        <v>183.86699999999999</v>
      </c>
      <c r="O2276" s="6">
        <v>328.17099999999999</v>
      </c>
      <c r="P2276" s="6">
        <v>932.51</v>
      </c>
      <c r="Q2276" s="6">
        <v>1783.2529999999999</v>
      </c>
      <c r="R2276" s="7">
        <v>9718.2330000000002</v>
      </c>
    </row>
    <row r="2277" spans="2:18" x14ac:dyDescent="0.15">
      <c r="B2277" s="90"/>
      <c r="C2277" s="93"/>
      <c r="D2277" s="96" t="s">
        <v>68</v>
      </c>
      <c r="E2277" s="1"/>
      <c r="F2277" s="8" t="s">
        <v>76</v>
      </c>
      <c r="G2277" s="8" t="s">
        <v>56</v>
      </c>
      <c r="H2277" s="8" t="s">
        <v>57</v>
      </c>
      <c r="I2277" s="8" t="s">
        <v>58</v>
      </c>
      <c r="J2277" s="8" t="s">
        <v>59</v>
      </c>
      <c r="K2277" s="8" t="s">
        <v>60</v>
      </c>
      <c r="L2277" s="8" t="s">
        <v>61</v>
      </c>
      <c r="M2277" s="8" t="s">
        <v>62</v>
      </c>
      <c r="N2277" s="8" t="s">
        <v>63</v>
      </c>
      <c r="O2277" s="8" t="s">
        <v>64</v>
      </c>
      <c r="P2277" s="8" t="s">
        <v>65</v>
      </c>
      <c r="Q2277" s="8" t="s">
        <v>66</v>
      </c>
      <c r="R2277" s="9" t="s">
        <v>75</v>
      </c>
    </row>
    <row r="2278" spans="2:18" x14ac:dyDescent="0.15">
      <c r="B2278" s="90"/>
      <c r="C2278" s="93"/>
      <c r="D2278" s="96"/>
      <c r="E2278" s="1" t="s">
        <v>69</v>
      </c>
      <c r="F2278" s="6">
        <v>3752.7930000000001</v>
      </c>
      <c r="G2278" s="6">
        <v>3569.8980000000001</v>
      </c>
      <c r="H2278" s="6">
        <v>3208.8269999999998</v>
      </c>
      <c r="I2278" s="6">
        <v>2753.1119999999996</v>
      </c>
      <c r="J2278" s="6">
        <v>2295.7190000000001</v>
      </c>
      <c r="K2278" s="6">
        <v>2327.0950000000003</v>
      </c>
      <c r="L2278" s="6">
        <v>2712.1179999999999</v>
      </c>
      <c r="M2278" s="6">
        <v>2680.2809999999999</v>
      </c>
      <c r="N2278" s="6">
        <v>2460.7110000000002</v>
      </c>
      <c r="O2278" s="6">
        <v>2214.6959999999999</v>
      </c>
      <c r="P2278" s="6">
        <v>2731.49</v>
      </c>
      <c r="Q2278" s="6">
        <v>3651.4320000000002</v>
      </c>
      <c r="R2278" s="7">
        <v>34358.140999999996</v>
      </c>
    </row>
    <row r="2279" spans="2:18" x14ac:dyDescent="0.15">
      <c r="B2279" s="90"/>
      <c r="C2279" s="93"/>
      <c r="D2279" s="96"/>
      <c r="E2279" s="1" t="s">
        <v>70</v>
      </c>
      <c r="F2279" s="6">
        <v>6974.5190000000002</v>
      </c>
      <c r="G2279" s="6">
        <v>6643.2119999999995</v>
      </c>
      <c r="H2279" s="6">
        <v>5916.9369999999999</v>
      </c>
      <c r="I2279" s="6">
        <v>4988.0020000000004</v>
      </c>
      <c r="J2279" s="6">
        <v>4136.0690000000004</v>
      </c>
      <c r="K2279" s="6">
        <v>4195.1559999999999</v>
      </c>
      <c r="L2279" s="6">
        <v>4889.1220000000003</v>
      </c>
      <c r="M2279" s="6">
        <v>4825.585</v>
      </c>
      <c r="N2279" s="6">
        <v>4434.1310000000003</v>
      </c>
      <c r="O2279" s="6">
        <v>4007.5230000000001</v>
      </c>
      <c r="P2279" s="6">
        <v>5014.2870000000003</v>
      </c>
      <c r="Q2279" s="6">
        <v>6780.4489999999996</v>
      </c>
      <c r="R2279" s="7">
        <v>62805.036999999997</v>
      </c>
    </row>
    <row r="2280" spans="2:18" x14ac:dyDescent="0.15">
      <c r="B2280" s="90"/>
      <c r="C2280" s="93"/>
      <c r="D2280" s="96"/>
      <c r="E2280" s="1" t="s">
        <v>71</v>
      </c>
      <c r="F2280" s="6">
        <v>8076.7159999999994</v>
      </c>
      <c r="G2280" s="6">
        <v>7691.6790000000001</v>
      </c>
      <c r="H2280" s="6">
        <v>6885.2629999999999</v>
      </c>
      <c r="I2280" s="6">
        <v>5854.4220000000005</v>
      </c>
      <c r="J2280" s="6">
        <v>4867.942</v>
      </c>
      <c r="K2280" s="6">
        <v>4929.9249999999993</v>
      </c>
      <c r="L2280" s="6">
        <v>5731.5549999999994</v>
      </c>
      <c r="M2280" s="6">
        <v>5658.0930000000008</v>
      </c>
      <c r="N2280" s="6">
        <v>5201.3</v>
      </c>
      <c r="O2280" s="6">
        <v>4698.9349999999995</v>
      </c>
      <c r="P2280" s="6">
        <v>5839.9570000000003</v>
      </c>
      <c r="Q2280" s="6">
        <v>7848.9780000000001</v>
      </c>
      <c r="R2280" s="7">
        <v>73284.800999999992</v>
      </c>
    </row>
    <row r="2281" spans="2:18" x14ac:dyDescent="0.15">
      <c r="B2281" s="90"/>
      <c r="C2281" s="93"/>
      <c r="D2281" s="96"/>
      <c r="E2281" s="1" t="s">
        <v>72</v>
      </c>
      <c r="F2281" s="6">
        <v>8509.5869999999995</v>
      </c>
      <c r="G2281" s="6">
        <v>8099.3670000000002</v>
      </c>
      <c r="H2281" s="6">
        <v>7283.9229999999989</v>
      </c>
      <c r="I2281" s="6">
        <v>6247.4409999999998</v>
      </c>
      <c r="J2281" s="6">
        <v>5209.0829999999996</v>
      </c>
      <c r="K2281" s="6">
        <v>5272.7820000000002</v>
      </c>
      <c r="L2281" s="6">
        <v>6127.8029999999999</v>
      </c>
      <c r="M2281" s="6">
        <v>6052.6040000000003</v>
      </c>
      <c r="N2281" s="6">
        <v>5562.3450000000003</v>
      </c>
      <c r="O2281" s="6">
        <v>5016.1750000000002</v>
      </c>
      <c r="P2281" s="6">
        <v>6190.4389999999994</v>
      </c>
      <c r="Q2281" s="6">
        <v>8272.0079999999998</v>
      </c>
      <c r="R2281" s="7">
        <v>77843.543000000005</v>
      </c>
    </row>
    <row r="2282" spans="2:18" x14ac:dyDescent="0.15">
      <c r="B2282" s="90"/>
      <c r="C2282" s="93"/>
      <c r="D2282" s="96"/>
      <c r="E2282" s="1" t="s">
        <v>73</v>
      </c>
      <c r="F2282" s="6">
        <v>9845.405999999999</v>
      </c>
      <c r="G2282" s="6">
        <v>9365.2279999999992</v>
      </c>
      <c r="H2282" s="6">
        <v>8372.3659999999982</v>
      </c>
      <c r="I2282" s="6">
        <v>7121.1939999999995</v>
      </c>
      <c r="J2282" s="6">
        <v>5921.4509999999991</v>
      </c>
      <c r="K2282" s="6">
        <v>6015.75</v>
      </c>
      <c r="L2282" s="6">
        <v>7036.9210000000003</v>
      </c>
      <c r="M2282" s="6">
        <v>6954.5419999999995</v>
      </c>
      <c r="N2282" s="6">
        <v>6379.3019999999997</v>
      </c>
      <c r="O2282" s="6">
        <v>5739.0320000000002</v>
      </c>
      <c r="P2282" s="6">
        <v>7125.2190000000001</v>
      </c>
      <c r="Q2282" s="6">
        <v>9586.9830000000002</v>
      </c>
      <c r="R2282" s="7">
        <v>89463.532000000007</v>
      </c>
    </row>
    <row r="2283" spans="2:18" ht="14.25" thickBot="1" x14ac:dyDescent="0.2">
      <c r="B2283" s="91"/>
      <c r="C2283" s="94"/>
      <c r="D2283" s="97"/>
      <c r="E2283" s="10" t="s">
        <v>74</v>
      </c>
      <c r="F2283" s="11">
        <v>12031.744000000001</v>
      </c>
      <c r="G2283" s="11">
        <v>11430.418</v>
      </c>
      <c r="H2283" s="11">
        <v>10116.112999999999</v>
      </c>
      <c r="I2283" s="11">
        <v>8485.5529999999999</v>
      </c>
      <c r="J2283" s="11">
        <v>7023.6289999999999</v>
      </c>
      <c r="K2283" s="11">
        <v>7185.6480000000001</v>
      </c>
      <c r="L2283" s="11">
        <v>8510.8050000000003</v>
      </c>
      <c r="M2283" s="11">
        <v>8421.5550000000003</v>
      </c>
      <c r="N2283" s="11">
        <v>7696.9009999999998</v>
      </c>
      <c r="O2283" s="11">
        <v>6889.0439999999999</v>
      </c>
      <c r="P2283" s="11">
        <v>8636.2389999999996</v>
      </c>
      <c r="Q2283" s="11">
        <v>11754.653</v>
      </c>
      <c r="R2283" s="12">
        <v>108182.26500000001</v>
      </c>
    </row>
    <row r="2284" spans="2:18" ht="14.25" thickBot="1" x14ac:dyDescent="0.2">
      <c r="B2284" s="2">
        <v>41</v>
      </c>
      <c r="C2284" s="86" t="s">
        <v>44</v>
      </c>
      <c r="D2284" s="87"/>
      <c r="E2284" s="87"/>
      <c r="F2284" s="87"/>
      <c r="G2284" s="87"/>
      <c r="H2284" s="87"/>
      <c r="I2284" s="87"/>
      <c r="J2284" s="87"/>
      <c r="K2284" s="87"/>
      <c r="L2284" s="87"/>
      <c r="M2284" s="87"/>
      <c r="N2284" s="87"/>
      <c r="O2284" s="87"/>
      <c r="P2284" s="87"/>
      <c r="Q2284" s="87"/>
      <c r="R2284" s="88"/>
    </row>
    <row r="2285" spans="2:18" x14ac:dyDescent="0.15">
      <c r="B2285" s="89" t="s">
        <v>44</v>
      </c>
      <c r="C2285" s="92" t="s">
        <v>55</v>
      </c>
      <c r="D2285" s="95" t="s">
        <v>2</v>
      </c>
      <c r="E2285" s="3"/>
      <c r="F2285" s="4" t="s">
        <v>76</v>
      </c>
      <c r="G2285" s="4" t="s">
        <v>56</v>
      </c>
      <c r="H2285" s="4" t="s">
        <v>57</v>
      </c>
      <c r="I2285" s="4" t="s">
        <v>58</v>
      </c>
      <c r="J2285" s="4" t="s">
        <v>59</v>
      </c>
      <c r="K2285" s="4" t="s">
        <v>60</v>
      </c>
      <c r="L2285" s="4" t="s">
        <v>61</v>
      </c>
      <c r="M2285" s="4" t="s">
        <v>62</v>
      </c>
      <c r="N2285" s="4" t="s">
        <v>63</v>
      </c>
      <c r="O2285" s="4" t="s">
        <v>64</v>
      </c>
      <c r="P2285" s="4" t="s">
        <v>65</v>
      </c>
      <c r="Q2285" s="4" t="s">
        <v>66</v>
      </c>
      <c r="R2285" s="5" t="s">
        <v>75</v>
      </c>
    </row>
    <row r="2286" spans="2:18" x14ac:dyDescent="0.15">
      <c r="B2286" s="90"/>
      <c r="C2286" s="93"/>
      <c r="D2286" s="96"/>
      <c r="E2286" s="1" t="s">
        <v>69</v>
      </c>
      <c r="F2286" s="6">
        <v>237.304</v>
      </c>
      <c r="G2286" s="6">
        <v>226.744</v>
      </c>
      <c r="H2286" s="6">
        <v>196.36500000000001</v>
      </c>
      <c r="I2286" s="6">
        <v>181.28200000000001</v>
      </c>
      <c r="J2286" s="6">
        <v>160.708</v>
      </c>
      <c r="K2286" s="6">
        <v>176.97900000000001</v>
      </c>
      <c r="L2286" s="6">
        <v>253.584</v>
      </c>
      <c r="M2286" s="6">
        <v>255.46299999999999</v>
      </c>
      <c r="N2286" s="6">
        <v>209.09200000000001</v>
      </c>
      <c r="O2286" s="6">
        <v>174.095</v>
      </c>
      <c r="P2286" s="6">
        <v>195.334</v>
      </c>
      <c r="Q2286" s="6">
        <v>261.863</v>
      </c>
      <c r="R2286" s="7">
        <v>2528.8130000000001</v>
      </c>
    </row>
    <row r="2287" spans="2:18" x14ac:dyDescent="0.15">
      <c r="B2287" s="90"/>
      <c r="C2287" s="93"/>
      <c r="D2287" s="96"/>
      <c r="E2287" s="1" t="s">
        <v>70</v>
      </c>
      <c r="F2287" s="6">
        <v>427.08</v>
      </c>
      <c r="G2287" s="6">
        <v>408.07400000000001</v>
      </c>
      <c r="H2287" s="6">
        <v>353.40100000000001</v>
      </c>
      <c r="I2287" s="6">
        <v>326.25599999999997</v>
      </c>
      <c r="J2287" s="6">
        <v>289.22800000000001</v>
      </c>
      <c r="K2287" s="6">
        <v>318.51100000000002</v>
      </c>
      <c r="L2287" s="6">
        <v>456.37799999999999</v>
      </c>
      <c r="M2287" s="6">
        <v>459.76</v>
      </c>
      <c r="N2287" s="6">
        <v>376.30599999999998</v>
      </c>
      <c r="O2287" s="6">
        <v>313.32100000000003</v>
      </c>
      <c r="P2287" s="6">
        <v>351.54500000000002</v>
      </c>
      <c r="Q2287" s="6">
        <v>471.279</v>
      </c>
      <c r="R2287" s="7">
        <v>4551.1390000000001</v>
      </c>
    </row>
    <row r="2288" spans="2:18" x14ac:dyDescent="0.15">
      <c r="B2288" s="90"/>
      <c r="C2288" s="93"/>
      <c r="D2288" s="96"/>
      <c r="E2288" s="1" t="s">
        <v>71</v>
      </c>
      <c r="F2288" s="6">
        <v>498.786</v>
      </c>
      <c r="G2288" s="6">
        <v>476.59</v>
      </c>
      <c r="H2288" s="6">
        <v>412.73599999999999</v>
      </c>
      <c r="I2288" s="6">
        <v>381.03500000000003</v>
      </c>
      <c r="J2288" s="6">
        <v>337.78899999999999</v>
      </c>
      <c r="K2288" s="6">
        <v>371.98899999999998</v>
      </c>
      <c r="L2288" s="6">
        <v>533.00400000000002</v>
      </c>
      <c r="M2288" s="6">
        <v>536.95299999999997</v>
      </c>
      <c r="N2288" s="6">
        <v>439.488</v>
      </c>
      <c r="O2288" s="6">
        <v>365.928</v>
      </c>
      <c r="P2288" s="6">
        <v>410.56900000000002</v>
      </c>
      <c r="Q2288" s="6">
        <v>550.40700000000004</v>
      </c>
      <c r="R2288" s="7">
        <v>5315.2740000000003</v>
      </c>
    </row>
    <row r="2289" spans="2:18" x14ac:dyDescent="0.15">
      <c r="B2289" s="90"/>
      <c r="C2289" s="93"/>
      <c r="D2289" s="96"/>
      <c r="E2289" s="1" t="s">
        <v>72</v>
      </c>
      <c r="F2289" s="6">
        <v>533.31500000000005</v>
      </c>
      <c r="G2289" s="6">
        <v>509.58100000000002</v>
      </c>
      <c r="H2289" s="6">
        <v>441.30799999999999</v>
      </c>
      <c r="I2289" s="6">
        <v>407.41199999999998</v>
      </c>
      <c r="J2289" s="6">
        <v>361.173</v>
      </c>
      <c r="K2289" s="6">
        <v>397.74</v>
      </c>
      <c r="L2289" s="6">
        <v>569.90099999999995</v>
      </c>
      <c r="M2289" s="6">
        <v>574.12300000000005</v>
      </c>
      <c r="N2289" s="6">
        <v>469.911</v>
      </c>
      <c r="O2289" s="6">
        <v>391.25900000000001</v>
      </c>
      <c r="P2289" s="6">
        <v>438.99099999999999</v>
      </c>
      <c r="Q2289" s="6">
        <v>588.50900000000001</v>
      </c>
      <c r="R2289" s="7">
        <v>5683.2219999999998</v>
      </c>
    </row>
    <row r="2290" spans="2:18" x14ac:dyDescent="0.15">
      <c r="B2290" s="90"/>
      <c r="C2290" s="93"/>
      <c r="D2290" s="96"/>
      <c r="E2290" s="1" t="s">
        <v>73</v>
      </c>
      <c r="F2290" s="6">
        <v>619.48199999999997</v>
      </c>
      <c r="G2290" s="6">
        <v>591.91499999999996</v>
      </c>
      <c r="H2290" s="6">
        <v>512.61</v>
      </c>
      <c r="I2290" s="6">
        <v>473.23700000000002</v>
      </c>
      <c r="J2290" s="6">
        <v>419.52800000000002</v>
      </c>
      <c r="K2290" s="6">
        <v>462.00299999999999</v>
      </c>
      <c r="L2290" s="6">
        <v>661.98</v>
      </c>
      <c r="M2290" s="6">
        <v>666.88499999999999</v>
      </c>
      <c r="N2290" s="6">
        <v>545.83500000000004</v>
      </c>
      <c r="O2290" s="6">
        <v>454.47500000000002</v>
      </c>
      <c r="P2290" s="6">
        <v>509.91800000000001</v>
      </c>
      <c r="Q2290" s="6">
        <v>683.59400000000005</v>
      </c>
      <c r="R2290" s="7">
        <v>6601.4629999999997</v>
      </c>
    </row>
    <row r="2291" spans="2:18" x14ac:dyDescent="0.15">
      <c r="B2291" s="90"/>
      <c r="C2291" s="93"/>
      <c r="D2291" s="96"/>
      <c r="E2291" s="1" t="s">
        <v>74</v>
      </c>
      <c r="F2291" s="6">
        <v>765.52300000000002</v>
      </c>
      <c r="G2291" s="6">
        <v>731.45600000000002</v>
      </c>
      <c r="H2291" s="6">
        <v>633.45600000000002</v>
      </c>
      <c r="I2291" s="6">
        <v>584.80100000000004</v>
      </c>
      <c r="J2291" s="6">
        <v>518.42899999999997</v>
      </c>
      <c r="K2291" s="6">
        <v>570.91800000000001</v>
      </c>
      <c r="L2291" s="6">
        <v>818.03899999999999</v>
      </c>
      <c r="M2291" s="6">
        <v>824.1</v>
      </c>
      <c r="N2291" s="6">
        <v>674.51400000000001</v>
      </c>
      <c r="O2291" s="6">
        <v>561.61500000000001</v>
      </c>
      <c r="P2291" s="6">
        <v>630.13</v>
      </c>
      <c r="Q2291" s="6">
        <v>844.74900000000002</v>
      </c>
      <c r="R2291" s="7">
        <v>8157.73</v>
      </c>
    </row>
    <row r="2292" spans="2:18" x14ac:dyDescent="0.15">
      <c r="B2292" s="90"/>
      <c r="C2292" s="93"/>
      <c r="D2292" s="96" t="s">
        <v>4</v>
      </c>
      <c r="E2292" s="1"/>
      <c r="F2292" s="8" t="s">
        <v>76</v>
      </c>
      <c r="G2292" s="8" t="s">
        <v>56</v>
      </c>
      <c r="H2292" s="8" t="s">
        <v>57</v>
      </c>
      <c r="I2292" s="8" t="s">
        <v>58</v>
      </c>
      <c r="J2292" s="8" t="s">
        <v>59</v>
      </c>
      <c r="K2292" s="8" t="s">
        <v>60</v>
      </c>
      <c r="L2292" s="8" t="s">
        <v>61</v>
      </c>
      <c r="M2292" s="8" t="s">
        <v>62</v>
      </c>
      <c r="N2292" s="8" t="s">
        <v>63</v>
      </c>
      <c r="O2292" s="8" t="s">
        <v>64</v>
      </c>
      <c r="P2292" s="8" t="s">
        <v>65</v>
      </c>
      <c r="Q2292" s="8" t="s">
        <v>66</v>
      </c>
      <c r="R2292" s="9" t="s">
        <v>75</v>
      </c>
    </row>
    <row r="2293" spans="2:18" x14ac:dyDescent="0.15">
      <c r="B2293" s="90"/>
      <c r="C2293" s="93"/>
      <c r="D2293" s="96"/>
      <c r="E2293" s="1" t="s">
        <v>69</v>
      </c>
      <c r="F2293" s="6">
        <v>19.39</v>
      </c>
      <c r="G2293" s="6">
        <v>19.143000000000001</v>
      </c>
      <c r="H2293" s="6">
        <v>18.605</v>
      </c>
      <c r="I2293" s="6">
        <v>17.341000000000001</v>
      </c>
      <c r="J2293" s="6">
        <v>14.487</v>
      </c>
      <c r="K2293" s="6">
        <v>12.505000000000001</v>
      </c>
      <c r="L2293" s="6">
        <v>10.398</v>
      </c>
      <c r="M2293" s="6">
        <v>8.8800000000000008</v>
      </c>
      <c r="N2293" s="6">
        <v>9.1430000000000007</v>
      </c>
      <c r="O2293" s="6">
        <v>10.67</v>
      </c>
      <c r="P2293" s="6">
        <v>14.065</v>
      </c>
      <c r="Q2293" s="6">
        <v>17.375</v>
      </c>
      <c r="R2293" s="7">
        <v>172</v>
      </c>
    </row>
    <row r="2294" spans="2:18" x14ac:dyDescent="0.15">
      <c r="B2294" s="90"/>
      <c r="C2294" s="93"/>
      <c r="D2294" s="96"/>
      <c r="E2294" s="1" t="s">
        <v>70</v>
      </c>
      <c r="F2294" s="6">
        <v>33.85</v>
      </c>
      <c r="G2294" s="6">
        <v>33.418999999999997</v>
      </c>
      <c r="H2294" s="6">
        <v>32.478999999999999</v>
      </c>
      <c r="I2294" s="6">
        <v>30.273</v>
      </c>
      <c r="J2294" s="6">
        <v>25.29</v>
      </c>
      <c r="K2294" s="6">
        <v>21.83</v>
      </c>
      <c r="L2294" s="6">
        <v>18.152999999999999</v>
      </c>
      <c r="M2294" s="6">
        <v>15.500999999999999</v>
      </c>
      <c r="N2294" s="6">
        <v>15.961</v>
      </c>
      <c r="O2294" s="6">
        <v>18.626999999999999</v>
      </c>
      <c r="P2294" s="6">
        <v>24.553000000000001</v>
      </c>
      <c r="Q2294" s="6">
        <v>30.332000000000001</v>
      </c>
      <c r="R2294" s="7">
        <v>300.26900000000001</v>
      </c>
    </row>
    <row r="2295" spans="2:18" x14ac:dyDescent="0.15">
      <c r="B2295" s="90"/>
      <c r="C2295" s="93"/>
      <c r="D2295" s="96"/>
      <c r="E2295" s="1" t="s">
        <v>71</v>
      </c>
      <c r="F2295" s="6">
        <v>41.496000000000002</v>
      </c>
      <c r="G2295" s="6">
        <v>40.968000000000004</v>
      </c>
      <c r="H2295" s="6">
        <v>39.816000000000003</v>
      </c>
      <c r="I2295" s="6">
        <v>37.110999999999997</v>
      </c>
      <c r="J2295" s="6">
        <v>31.003</v>
      </c>
      <c r="K2295" s="6">
        <v>26.760999999999999</v>
      </c>
      <c r="L2295" s="6">
        <v>22.254000000000001</v>
      </c>
      <c r="M2295" s="6">
        <v>19.003</v>
      </c>
      <c r="N2295" s="6">
        <v>19.565999999999999</v>
      </c>
      <c r="O2295" s="6">
        <v>22.835000000000001</v>
      </c>
      <c r="P2295" s="6">
        <v>30.1</v>
      </c>
      <c r="Q2295" s="6">
        <v>37.183999999999997</v>
      </c>
      <c r="R2295" s="7">
        <v>368.09500000000003</v>
      </c>
    </row>
    <row r="2296" spans="2:18" x14ac:dyDescent="0.15">
      <c r="B2296" s="90"/>
      <c r="C2296" s="93"/>
      <c r="D2296" s="96"/>
      <c r="E2296" s="1" t="s">
        <v>72</v>
      </c>
      <c r="F2296" s="6">
        <v>45.249000000000002</v>
      </c>
      <c r="G2296" s="6">
        <v>44.673000000000002</v>
      </c>
      <c r="H2296" s="6">
        <v>43.415999999999997</v>
      </c>
      <c r="I2296" s="6">
        <v>40.466000000000001</v>
      </c>
      <c r="J2296" s="6">
        <v>33.805999999999997</v>
      </c>
      <c r="K2296" s="6">
        <v>29.181000000000001</v>
      </c>
      <c r="L2296" s="6">
        <v>24.265999999999998</v>
      </c>
      <c r="M2296" s="6">
        <v>20.721</v>
      </c>
      <c r="N2296" s="6">
        <v>21.335000000000001</v>
      </c>
      <c r="O2296" s="6">
        <v>24.9</v>
      </c>
      <c r="P2296" s="6">
        <v>32.820999999999998</v>
      </c>
      <c r="Q2296" s="6">
        <v>40.545999999999999</v>
      </c>
      <c r="R2296" s="7">
        <v>401.38</v>
      </c>
    </row>
    <row r="2297" spans="2:18" x14ac:dyDescent="0.15">
      <c r="B2297" s="90"/>
      <c r="C2297" s="93"/>
      <c r="D2297" s="96"/>
      <c r="E2297" s="1" t="s">
        <v>73</v>
      </c>
      <c r="F2297" s="6">
        <v>47.337000000000003</v>
      </c>
      <c r="G2297" s="6">
        <v>46.734000000000002</v>
      </c>
      <c r="H2297" s="6">
        <v>45.42</v>
      </c>
      <c r="I2297" s="6">
        <v>42.334000000000003</v>
      </c>
      <c r="J2297" s="6">
        <v>35.366</v>
      </c>
      <c r="K2297" s="6">
        <v>30.527000000000001</v>
      </c>
      <c r="L2297" s="6">
        <v>25.385999999999999</v>
      </c>
      <c r="M2297" s="6">
        <v>21.678000000000001</v>
      </c>
      <c r="N2297" s="6">
        <v>22.32</v>
      </c>
      <c r="O2297" s="6">
        <v>26.048999999999999</v>
      </c>
      <c r="P2297" s="6">
        <v>34.335999999999999</v>
      </c>
      <c r="Q2297" s="6">
        <v>42.417000000000002</v>
      </c>
      <c r="R2297" s="7">
        <v>419.90300000000002</v>
      </c>
    </row>
    <row r="2298" spans="2:18" x14ac:dyDescent="0.15">
      <c r="B2298" s="90"/>
      <c r="C2298" s="93"/>
      <c r="D2298" s="96"/>
      <c r="E2298" s="1" t="s">
        <v>74</v>
      </c>
      <c r="F2298" s="6">
        <v>46.881</v>
      </c>
      <c r="G2298" s="6">
        <v>46.284999999999997</v>
      </c>
      <c r="H2298" s="6">
        <v>44.982999999999997</v>
      </c>
      <c r="I2298" s="6">
        <v>41.927</v>
      </c>
      <c r="J2298" s="6">
        <v>35.026000000000003</v>
      </c>
      <c r="K2298" s="6">
        <v>30.234000000000002</v>
      </c>
      <c r="L2298" s="6">
        <v>25.141999999999999</v>
      </c>
      <c r="M2298" s="6">
        <v>21.469000000000001</v>
      </c>
      <c r="N2298" s="6">
        <v>22.105</v>
      </c>
      <c r="O2298" s="6">
        <v>25.797999999999998</v>
      </c>
      <c r="P2298" s="6">
        <v>34.006</v>
      </c>
      <c r="Q2298" s="6">
        <v>42.009</v>
      </c>
      <c r="R2298" s="7">
        <v>415.86500000000001</v>
      </c>
    </row>
    <row r="2299" spans="2:18" x14ac:dyDescent="0.15">
      <c r="B2299" s="90"/>
      <c r="C2299" s="93"/>
      <c r="D2299" s="96" t="s">
        <v>6</v>
      </c>
      <c r="E2299" s="1"/>
      <c r="F2299" s="8" t="s">
        <v>76</v>
      </c>
      <c r="G2299" s="8" t="s">
        <v>56</v>
      </c>
      <c r="H2299" s="8" t="s">
        <v>57</v>
      </c>
      <c r="I2299" s="8" t="s">
        <v>58</v>
      </c>
      <c r="J2299" s="8" t="s">
        <v>59</v>
      </c>
      <c r="K2299" s="8" t="s">
        <v>60</v>
      </c>
      <c r="L2299" s="8" t="s">
        <v>61</v>
      </c>
      <c r="M2299" s="8" t="s">
        <v>62</v>
      </c>
      <c r="N2299" s="8" t="s">
        <v>63</v>
      </c>
      <c r="O2299" s="8" t="s">
        <v>64</v>
      </c>
      <c r="P2299" s="8" t="s">
        <v>65</v>
      </c>
      <c r="Q2299" s="8" t="s">
        <v>66</v>
      </c>
      <c r="R2299" s="9" t="s">
        <v>75</v>
      </c>
    </row>
    <row r="2300" spans="2:18" x14ac:dyDescent="0.15">
      <c r="B2300" s="90"/>
      <c r="C2300" s="93"/>
      <c r="D2300" s="96"/>
      <c r="E2300" s="1" t="s">
        <v>69</v>
      </c>
      <c r="F2300" s="6">
        <v>8.8859999999999992</v>
      </c>
      <c r="G2300" s="6">
        <v>8.7729999999999997</v>
      </c>
      <c r="H2300" s="6">
        <v>8.5269999999999992</v>
      </c>
      <c r="I2300" s="6">
        <v>7.9470000000000001</v>
      </c>
      <c r="J2300" s="6">
        <v>6.6390000000000002</v>
      </c>
      <c r="K2300" s="6">
        <v>5.7309999999999999</v>
      </c>
      <c r="L2300" s="6">
        <v>4.766</v>
      </c>
      <c r="M2300" s="6">
        <v>4.069</v>
      </c>
      <c r="N2300" s="6">
        <v>4.1900000000000004</v>
      </c>
      <c r="O2300" s="6">
        <v>4.8899999999999997</v>
      </c>
      <c r="P2300" s="6">
        <v>6.4459999999999997</v>
      </c>
      <c r="Q2300" s="6">
        <v>7.9630000000000001</v>
      </c>
      <c r="R2300" s="7">
        <v>78.828000000000003</v>
      </c>
    </row>
    <row r="2301" spans="2:18" x14ac:dyDescent="0.15">
      <c r="B2301" s="90"/>
      <c r="C2301" s="93"/>
      <c r="D2301" s="96"/>
      <c r="E2301" s="1" t="s">
        <v>70</v>
      </c>
      <c r="F2301" s="6">
        <v>15.512</v>
      </c>
      <c r="G2301" s="6">
        <v>15.315</v>
      </c>
      <c r="H2301" s="6">
        <v>14.884</v>
      </c>
      <c r="I2301" s="6">
        <v>13.872999999999999</v>
      </c>
      <c r="J2301" s="6">
        <v>11.589</v>
      </c>
      <c r="K2301" s="6">
        <v>10.004</v>
      </c>
      <c r="L2301" s="6">
        <v>8.3190000000000008</v>
      </c>
      <c r="M2301" s="6">
        <v>7.1040000000000001</v>
      </c>
      <c r="N2301" s="6">
        <v>7.3140000000000001</v>
      </c>
      <c r="O2301" s="6">
        <v>8.5359999999999996</v>
      </c>
      <c r="P2301" s="6">
        <v>11.252000000000001</v>
      </c>
      <c r="Q2301" s="6">
        <v>13.9</v>
      </c>
      <c r="R2301" s="7">
        <v>137.6</v>
      </c>
    </row>
    <row r="2302" spans="2:18" x14ac:dyDescent="0.15">
      <c r="B2302" s="90"/>
      <c r="C2302" s="93"/>
      <c r="D2302" s="96"/>
      <c r="E2302" s="1" t="s">
        <v>71</v>
      </c>
      <c r="F2302" s="6">
        <v>19.013000000000002</v>
      </c>
      <c r="G2302" s="6">
        <v>18.771000000000001</v>
      </c>
      <c r="H2302" s="6">
        <v>18.242999999999999</v>
      </c>
      <c r="I2302" s="6">
        <v>17.004000000000001</v>
      </c>
      <c r="J2302" s="6">
        <v>14.205</v>
      </c>
      <c r="K2302" s="6">
        <v>12.262</v>
      </c>
      <c r="L2302" s="6">
        <v>10.196</v>
      </c>
      <c r="M2302" s="6">
        <v>8.7070000000000007</v>
      </c>
      <c r="N2302" s="6">
        <v>8.9649999999999999</v>
      </c>
      <c r="O2302" s="6">
        <v>10.462999999999999</v>
      </c>
      <c r="P2302" s="6">
        <v>13.791</v>
      </c>
      <c r="Q2302" s="6">
        <v>17.036999999999999</v>
      </c>
      <c r="R2302" s="7">
        <v>168.65799999999999</v>
      </c>
    </row>
    <row r="2303" spans="2:18" x14ac:dyDescent="0.15">
      <c r="B2303" s="90"/>
      <c r="C2303" s="93"/>
      <c r="D2303" s="96"/>
      <c r="E2303" s="1" t="s">
        <v>72</v>
      </c>
      <c r="F2303" s="6">
        <v>20.74</v>
      </c>
      <c r="G2303" s="6">
        <v>20.475999999999999</v>
      </c>
      <c r="H2303" s="6">
        <v>19.899999999999999</v>
      </c>
      <c r="I2303" s="6">
        <v>18.547999999999998</v>
      </c>
      <c r="J2303" s="6">
        <v>15.496</v>
      </c>
      <c r="K2303" s="6">
        <v>13.375</v>
      </c>
      <c r="L2303" s="6">
        <v>11.122999999999999</v>
      </c>
      <c r="M2303" s="6">
        <v>9.4979999999999993</v>
      </c>
      <c r="N2303" s="6">
        <v>9.7789999999999999</v>
      </c>
      <c r="O2303" s="6">
        <v>11.413</v>
      </c>
      <c r="P2303" s="6">
        <v>15.044</v>
      </c>
      <c r="Q2303" s="6">
        <v>18.585000000000001</v>
      </c>
      <c r="R2303" s="7">
        <v>183.97800000000001</v>
      </c>
    </row>
    <row r="2304" spans="2:18" x14ac:dyDescent="0.15">
      <c r="B2304" s="90"/>
      <c r="C2304" s="93"/>
      <c r="D2304" s="96"/>
      <c r="E2304" s="1" t="s">
        <v>73</v>
      </c>
      <c r="F2304" s="6">
        <v>21.698</v>
      </c>
      <c r="G2304" s="6">
        <v>21.422000000000001</v>
      </c>
      <c r="H2304" s="6">
        <v>20.818999999999999</v>
      </c>
      <c r="I2304" s="6">
        <v>19.405000000000001</v>
      </c>
      <c r="J2304" s="6">
        <v>16.210999999999999</v>
      </c>
      <c r="K2304" s="6">
        <v>13.993</v>
      </c>
      <c r="L2304" s="6">
        <v>11.635999999999999</v>
      </c>
      <c r="M2304" s="6">
        <v>9.9359999999999999</v>
      </c>
      <c r="N2304" s="6">
        <v>10.231</v>
      </c>
      <c r="O2304" s="6">
        <v>11.94</v>
      </c>
      <c r="P2304" s="6">
        <v>15.739000000000001</v>
      </c>
      <c r="Q2304" s="6">
        <v>19.443000000000001</v>
      </c>
      <c r="R2304" s="7">
        <v>192.47300000000001</v>
      </c>
    </row>
    <row r="2305" spans="2:18" x14ac:dyDescent="0.15">
      <c r="B2305" s="90"/>
      <c r="C2305" s="93"/>
      <c r="D2305" s="96"/>
      <c r="E2305" s="1" t="s">
        <v>74</v>
      </c>
      <c r="F2305" s="6">
        <v>21.494</v>
      </c>
      <c r="G2305" s="6">
        <v>21.22</v>
      </c>
      <c r="H2305" s="6">
        <v>20.623000000000001</v>
      </c>
      <c r="I2305" s="6">
        <v>19.222000000000001</v>
      </c>
      <c r="J2305" s="6">
        <v>16.059000000000001</v>
      </c>
      <c r="K2305" s="6">
        <v>13.861000000000001</v>
      </c>
      <c r="L2305" s="6">
        <v>11.526999999999999</v>
      </c>
      <c r="M2305" s="6">
        <v>9.843</v>
      </c>
      <c r="N2305" s="6">
        <v>10.134</v>
      </c>
      <c r="O2305" s="6">
        <v>11.827999999999999</v>
      </c>
      <c r="P2305" s="6">
        <v>15.590999999999999</v>
      </c>
      <c r="Q2305" s="6">
        <v>19.260000000000002</v>
      </c>
      <c r="R2305" s="7">
        <v>190.66300000000001</v>
      </c>
    </row>
    <row r="2306" spans="2:18" x14ac:dyDescent="0.15">
      <c r="B2306" s="90"/>
      <c r="C2306" s="93"/>
      <c r="D2306" s="96" t="s">
        <v>8</v>
      </c>
      <c r="E2306" s="1"/>
      <c r="F2306" s="8" t="s">
        <v>76</v>
      </c>
      <c r="G2306" s="8" t="s">
        <v>56</v>
      </c>
      <c r="H2306" s="8" t="s">
        <v>57</v>
      </c>
      <c r="I2306" s="8" t="s">
        <v>58</v>
      </c>
      <c r="J2306" s="8" t="s">
        <v>59</v>
      </c>
      <c r="K2306" s="8" t="s">
        <v>60</v>
      </c>
      <c r="L2306" s="8" t="s">
        <v>61</v>
      </c>
      <c r="M2306" s="8" t="s">
        <v>62</v>
      </c>
      <c r="N2306" s="8" t="s">
        <v>63</v>
      </c>
      <c r="O2306" s="8" t="s">
        <v>64</v>
      </c>
      <c r="P2306" s="8" t="s">
        <v>65</v>
      </c>
      <c r="Q2306" s="8" t="s">
        <v>66</v>
      </c>
      <c r="R2306" s="9" t="s">
        <v>75</v>
      </c>
    </row>
    <row r="2307" spans="2:18" x14ac:dyDescent="0.15">
      <c r="B2307" s="90"/>
      <c r="C2307" s="93"/>
      <c r="D2307" s="96"/>
      <c r="E2307" s="1" t="s">
        <v>69</v>
      </c>
      <c r="F2307" s="6">
        <v>9.484</v>
      </c>
      <c r="G2307" s="6">
        <v>6.7539999999999996</v>
      </c>
      <c r="H2307" s="6">
        <v>5.2779999999999996</v>
      </c>
      <c r="I2307" s="6">
        <v>1.9079999999999999</v>
      </c>
      <c r="J2307" s="6">
        <v>0.98299999999999998</v>
      </c>
      <c r="K2307" s="6">
        <v>0.52400000000000002</v>
      </c>
      <c r="L2307" s="6">
        <v>0.51300000000000001</v>
      </c>
      <c r="M2307" s="6">
        <v>0.45</v>
      </c>
      <c r="N2307" s="6">
        <v>0.39300000000000002</v>
      </c>
      <c r="O2307" s="6">
        <v>0.43099999999999999</v>
      </c>
      <c r="P2307" s="6">
        <v>4.2240000000000002</v>
      </c>
      <c r="Q2307" s="6">
        <v>7.55</v>
      </c>
      <c r="R2307" s="7">
        <v>38.494</v>
      </c>
    </row>
    <row r="2308" spans="2:18" x14ac:dyDescent="0.15">
      <c r="B2308" s="90"/>
      <c r="C2308" s="93"/>
      <c r="D2308" s="96"/>
      <c r="E2308" s="1" t="s">
        <v>70</v>
      </c>
      <c r="F2308" s="6">
        <v>22.968</v>
      </c>
      <c r="G2308" s="6">
        <v>16.356999999999999</v>
      </c>
      <c r="H2308" s="6">
        <v>12.782999999999999</v>
      </c>
      <c r="I2308" s="6">
        <v>4.6210000000000004</v>
      </c>
      <c r="J2308" s="6">
        <v>2.3809999999999998</v>
      </c>
      <c r="K2308" s="6">
        <v>1.27</v>
      </c>
      <c r="L2308" s="6">
        <v>1.242</v>
      </c>
      <c r="M2308" s="6">
        <v>1.091</v>
      </c>
      <c r="N2308" s="6">
        <v>0.95199999999999996</v>
      </c>
      <c r="O2308" s="6">
        <v>1.0449999999999999</v>
      </c>
      <c r="P2308" s="6">
        <v>10.231</v>
      </c>
      <c r="Q2308" s="6">
        <v>18.285</v>
      </c>
      <c r="R2308" s="7">
        <v>93.224999999999994</v>
      </c>
    </row>
    <row r="2309" spans="2:18" x14ac:dyDescent="0.15">
      <c r="B2309" s="90"/>
      <c r="C2309" s="93"/>
      <c r="D2309" s="96"/>
      <c r="E2309" s="1" t="s">
        <v>71</v>
      </c>
      <c r="F2309" s="6">
        <v>23.515999999999998</v>
      </c>
      <c r="G2309" s="6">
        <v>16.748000000000001</v>
      </c>
      <c r="H2309" s="6">
        <v>13.087999999999999</v>
      </c>
      <c r="I2309" s="6">
        <v>4.7320000000000002</v>
      </c>
      <c r="J2309" s="6">
        <v>2.4380000000000002</v>
      </c>
      <c r="K2309" s="6">
        <v>1.3</v>
      </c>
      <c r="L2309" s="6">
        <v>1.2709999999999999</v>
      </c>
      <c r="M2309" s="6">
        <v>1.117</v>
      </c>
      <c r="N2309" s="6">
        <v>0.97499999999999998</v>
      </c>
      <c r="O2309" s="6">
        <v>1.07</v>
      </c>
      <c r="P2309" s="6">
        <v>10.475</v>
      </c>
      <c r="Q2309" s="6">
        <v>18.722000000000001</v>
      </c>
      <c r="R2309" s="7">
        <v>95.450999999999993</v>
      </c>
    </row>
    <row r="2310" spans="2:18" x14ac:dyDescent="0.15">
      <c r="B2310" s="90"/>
      <c r="C2310" s="93"/>
      <c r="D2310" s="96"/>
      <c r="E2310" s="1" t="s">
        <v>72</v>
      </c>
      <c r="F2310" s="6">
        <v>21.515999999999998</v>
      </c>
      <c r="G2310" s="6">
        <v>15.323</v>
      </c>
      <c r="H2310" s="6">
        <v>11.975</v>
      </c>
      <c r="I2310" s="6">
        <v>4.3289999999999997</v>
      </c>
      <c r="J2310" s="6">
        <v>2.2309999999999999</v>
      </c>
      <c r="K2310" s="6">
        <v>1.19</v>
      </c>
      <c r="L2310" s="6">
        <v>1.163</v>
      </c>
      <c r="M2310" s="6">
        <v>1.022</v>
      </c>
      <c r="N2310" s="6">
        <v>0.89200000000000002</v>
      </c>
      <c r="O2310" s="6">
        <v>0.97899999999999998</v>
      </c>
      <c r="P2310" s="6">
        <v>9.5839999999999996</v>
      </c>
      <c r="Q2310" s="6">
        <v>17.129000000000001</v>
      </c>
      <c r="R2310" s="7">
        <v>87.332999999999998</v>
      </c>
    </row>
    <row r="2311" spans="2:18" x14ac:dyDescent="0.15">
      <c r="B2311" s="90"/>
      <c r="C2311" s="93"/>
      <c r="D2311" s="96"/>
      <c r="E2311" s="1" t="s">
        <v>73</v>
      </c>
      <c r="F2311" s="6">
        <v>28.795999999999999</v>
      </c>
      <c r="G2311" s="6">
        <v>20.507999999999999</v>
      </c>
      <c r="H2311" s="6">
        <v>16.027000000000001</v>
      </c>
      <c r="I2311" s="6">
        <v>5.7939999999999996</v>
      </c>
      <c r="J2311" s="6">
        <v>2.9849999999999999</v>
      </c>
      <c r="K2311" s="6">
        <v>1.5920000000000001</v>
      </c>
      <c r="L2311" s="6">
        <v>1.5569999999999999</v>
      </c>
      <c r="M2311" s="6">
        <v>1.367</v>
      </c>
      <c r="N2311" s="6">
        <v>1.194</v>
      </c>
      <c r="O2311" s="6">
        <v>1.31</v>
      </c>
      <c r="P2311" s="6">
        <v>12.827</v>
      </c>
      <c r="Q2311" s="6">
        <v>22.925000000000001</v>
      </c>
      <c r="R2311" s="7">
        <v>116.88</v>
      </c>
    </row>
    <row r="2312" spans="2:18" ht="14.25" thickBot="1" x14ac:dyDescent="0.2">
      <c r="B2312" s="90"/>
      <c r="C2312" s="94"/>
      <c r="D2312" s="97"/>
      <c r="E2312" s="10" t="s">
        <v>74</v>
      </c>
      <c r="F2312" s="11">
        <v>42.966999999999999</v>
      </c>
      <c r="G2312" s="11">
        <v>30.600999999999999</v>
      </c>
      <c r="H2312" s="11">
        <v>23.914000000000001</v>
      </c>
      <c r="I2312" s="11">
        <v>8.6449999999999996</v>
      </c>
      <c r="J2312" s="11">
        <v>4.4539999999999997</v>
      </c>
      <c r="K2312" s="11">
        <v>2.3759999999999999</v>
      </c>
      <c r="L2312" s="11">
        <v>2.323</v>
      </c>
      <c r="M2312" s="11">
        <v>2.04</v>
      </c>
      <c r="N2312" s="11">
        <v>1.782</v>
      </c>
      <c r="O2312" s="11">
        <v>1.954</v>
      </c>
      <c r="P2312" s="11">
        <v>19.138999999999999</v>
      </c>
      <c r="Q2312" s="11">
        <v>34.207000000000001</v>
      </c>
      <c r="R2312" s="12">
        <v>174.404</v>
      </c>
    </row>
    <row r="2313" spans="2:18" x14ac:dyDescent="0.15">
      <c r="B2313" s="90"/>
      <c r="C2313" s="92" t="s">
        <v>67</v>
      </c>
      <c r="D2313" s="95" t="s">
        <v>2</v>
      </c>
      <c r="E2313" s="3"/>
      <c r="F2313" s="4" t="s">
        <v>76</v>
      </c>
      <c r="G2313" s="4" t="s">
        <v>56</v>
      </c>
      <c r="H2313" s="4" t="s">
        <v>57</v>
      </c>
      <c r="I2313" s="4" t="s">
        <v>58</v>
      </c>
      <c r="J2313" s="4" t="s">
        <v>59</v>
      </c>
      <c r="K2313" s="4" t="s">
        <v>60</v>
      </c>
      <c r="L2313" s="4" t="s">
        <v>61</v>
      </c>
      <c r="M2313" s="4" t="s">
        <v>62</v>
      </c>
      <c r="N2313" s="4" t="s">
        <v>63</v>
      </c>
      <c r="O2313" s="4" t="s">
        <v>64</v>
      </c>
      <c r="P2313" s="4" t="s">
        <v>65</v>
      </c>
      <c r="Q2313" s="4" t="s">
        <v>66</v>
      </c>
      <c r="R2313" s="5" t="s">
        <v>75</v>
      </c>
    </row>
    <row r="2314" spans="2:18" x14ac:dyDescent="0.15">
      <c r="B2314" s="90"/>
      <c r="C2314" s="93"/>
      <c r="D2314" s="96"/>
      <c r="E2314" s="1" t="s">
        <v>69</v>
      </c>
      <c r="F2314" s="6">
        <v>2316.087</v>
      </c>
      <c r="G2314" s="6">
        <v>2213.0210000000002</v>
      </c>
      <c r="H2314" s="6">
        <v>1916.5219999999999</v>
      </c>
      <c r="I2314" s="6">
        <v>1769.3119999999999</v>
      </c>
      <c r="J2314" s="6">
        <v>1568.51</v>
      </c>
      <c r="K2314" s="6">
        <v>1727.3150000000001</v>
      </c>
      <c r="L2314" s="6">
        <v>2474.98</v>
      </c>
      <c r="M2314" s="6">
        <v>2493.319</v>
      </c>
      <c r="N2314" s="6">
        <v>2040.7380000000001</v>
      </c>
      <c r="O2314" s="6">
        <v>1699.1669999999999</v>
      </c>
      <c r="P2314" s="6">
        <v>1906.46</v>
      </c>
      <c r="Q2314" s="6">
        <v>2555.7829999999999</v>
      </c>
      <c r="R2314" s="7">
        <v>24681.215</v>
      </c>
    </row>
    <row r="2315" spans="2:18" x14ac:dyDescent="0.15">
      <c r="B2315" s="90"/>
      <c r="C2315" s="93"/>
      <c r="D2315" s="96"/>
      <c r="E2315" s="1" t="s">
        <v>70</v>
      </c>
      <c r="F2315" s="6">
        <v>4168.3010000000004</v>
      </c>
      <c r="G2315" s="6">
        <v>3982.8020000000001</v>
      </c>
      <c r="H2315" s="6">
        <v>3449.194</v>
      </c>
      <c r="I2315" s="6">
        <v>3184.259</v>
      </c>
      <c r="J2315" s="6">
        <v>2822.8649999999998</v>
      </c>
      <c r="K2315" s="6">
        <v>3108.6669999999999</v>
      </c>
      <c r="L2315" s="6">
        <v>4454.2489999999998</v>
      </c>
      <c r="M2315" s="6">
        <v>4487.2579999999998</v>
      </c>
      <c r="N2315" s="6">
        <v>3672.7469999999998</v>
      </c>
      <c r="O2315" s="6">
        <v>3058.0129999999999</v>
      </c>
      <c r="P2315" s="6">
        <v>3431.0790000000002</v>
      </c>
      <c r="Q2315" s="6">
        <v>4599.683</v>
      </c>
      <c r="R2315" s="7">
        <v>44419.116999999998</v>
      </c>
    </row>
    <row r="2316" spans="2:18" x14ac:dyDescent="0.15">
      <c r="B2316" s="90"/>
      <c r="C2316" s="93"/>
      <c r="D2316" s="96"/>
      <c r="E2316" s="1" t="s">
        <v>71</v>
      </c>
      <c r="F2316" s="6">
        <v>4868.1509999999998</v>
      </c>
      <c r="G2316" s="6">
        <v>4651.518</v>
      </c>
      <c r="H2316" s="6">
        <v>4028.3029999999999</v>
      </c>
      <c r="I2316" s="6">
        <v>3718.902</v>
      </c>
      <c r="J2316" s="6">
        <v>3296.8209999999999</v>
      </c>
      <c r="K2316" s="6">
        <v>3630.6129999999998</v>
      </c>
      <c r="L2316" s="6">
        <v>5202.1189999999997</v>
      </c>
      <c r="M2316" s="6">
        <v>5240.6610000000001</v>
      </c>
      <c r="N2316" s="6">
        <v>4289.4030000000002</v>
      </c>
      <c r="O2316" s="6">
        <v>3571.4569999999999</v>
      </c>
      <c r="P2316" s="6">
        <v>4007.1529999999998</v>
      </c>
      <c r="Q2316" s="6">
        <v>5371.9719999999998</v>
      </c>
      <c r="R2316" s="7">
        <v>51877.074000000001</v>
      </c>
    </row>
    <row r="2317" spans="2:18" x14ac:dyDescent="0.15">
      <c r="B2317" s="90"/>
      <c r="C2317" s="93"/>
      <c r="D2317" s="96"/>
      <c r="E2317" s="1" t="s">
        <v>72</v>
      </c>
      <c r="F2317" s="6">
        <v>5205.1540000000005</v>
      </c>
      <c r="G2317" s="6">
        <v>4973.5110000000004</v>
      </c>
      <c r="H2317" s="6">
        <v>4307.1660000000002</v>
      </c>
      <c r="I2317" s="6">
        <v>3976.3409999999999</v>
      </c>
      <c r="J2317" s="6">
        <v>3525.0479999999998</v>
      </c>
      <c r="K2317" s="6">
        <v>3881.942</v>
      </c>
      <c r="L2317" s="6">
        <v>5562.2340000000004</v>
      </c>
      <c r="M2317" s="6">
        <v>5603.44</v>
      </c>
      <c r="N2317" s="6">
        <v>4586.3310000000001</v>
      </c>
      <c r="O2317" s="6">
        <v>3818.6880000000001</v>
      </c>
      <c r="P2317" s="6">
        <v>4284.5519999999997</v>
      </c>
      <c r="Q2317" s="6">
        <v>5743.848</v>
      </c>
      <c r="R2317" s="7">
        <v>55468.247000000003</v>
      </c>
    </row>
    <row r="2318" spans="2:18" x14ac:dyDescent="0.15">
      <c r="B2318" s="90"/>
      <c r="C2318" s="93"/>
      <c r="D2318" s="96"/>
      <c r="E2318" s="1" t="s">
        <v>73</v>
      </c>
      <c r="F2318" s="6">
        <v>6046.1440000000002</v>
      </c>
      <c r="G2318" s="6">
        <v>5777.09</v>
      </c>
      <c r="H2318" s="6">
        <v>5003.0739999999996</v>
      </c>
      <c r="I2318" s="6">
        <v>4618.7929999999997</v>
      </c>
      <c r="J2318" s="6">
        <v>4094.5929999999998</v>
      </c>
      <c r="K2318" s="6">
        <v>4509.1490000000003</v>
      </c>
      <c r="L2318" s="6">
        <v>6460.9250000000002</v>
      </c>
      <c r="M2318" s="6">
        <v>6508.7979999999998</v>
      </c>
      <c r="N2318" s="6">
        <v>5327.35</v>
      </c>
      <c r="O2318" s="6">
        <v>4435.6760000000004</v>
      </c>
      <c r="P2318" s="6">
        <v>4976.8</v>
      </c>
      <c r="Q2318" s="6">
        <v>6671.8770000000004</v>
      </c>
      <c r="R2318" s="7">
        <v>64430.279000000002</v>
      </c>
    </row>
    <row r="2319" spans="2:18" x14ac:dyDescent="0.15">
      <c r="B2319" s="90"/>
      <c r="C2319" s="93"/>
      <c r="D2319" s="96"/>
      <c r="E2319" s="1" t="s">
        <v>74</v>
      </c>
      <c r="F2319" s="6">
        <v>7471.5039999999999</v>
      </c>
      <c r="G2319" s="6">
        <v>7139.0110000000004</v>
      </c>
      <c r="H2319" s="6">
        <v>6182.5309999999999</v>
      </c>
      <c r="I2319" s="6">
        <v>5707.6580000000004</v>
      </c>
      <c r="J2319" s="6">
        <v>5059.8670000000002</v>
      </c>
      <c r="K2319" s="6">
        <v>5572.16</v>
      </c>
      <c r="L2319" s="6">
        <v>7984.0609999999997</v>
      </c>
      <c r="M2319" s="6">
        <v>8043.2160000000003</v>
      </c>
      <c r="N2319" s="6">
        <v>6583.2569999999996</v>
      </c>
      <c r="O2319" s="6">
        <v>5481.3620000000001</v>
      </c>
      <c r="P2319" s="6">
        <v>6150.0690000000004</v>
      </c>
      <c r="Q2319" s="6">
        <v>8244.75</v>
      </c>
      <c r="R2319" s="7">
        <v>79619.445000000007</v>
      </c>
    </row>
    <row r="2320" spans="2:18" x14ac:dyDescent="0.15">
      <c r="B2320" s="90"/>
      <c r="C2320" s="93"/>
      <c r="D2320" s="96" t="s">
        <v>27</v>
      </c>
      <c r="E2320" s="1"/>
      <c r="F2320" s="8" t="s">
        <v>76</v>
      </c>
      <c r="G2320" s="8" t="s">
        <v>56</v>
      </c>
      <c r="H2320" s="8" t="s">
        <v>57</v>
      </c>
      <c r="I2320" s="8" t="s">
        <v>58</v>
      </c>
      <c r="J2320" s="8" t="s">
        <v>59</v>
      </c>
      <c r="K2320" s="8" t="s">
        <v>60</v>
      </c>
      <c r="L2320" s="8" t="s">
        <v>61</v>
      </c>
      <c r="M2320" s="8" t="s">
        <v>62</v>
      </c>
      <c r="N2320" s="8" t="s">
        <v>63</v>
      </c>
      <c r="O2320" s="8" t="s">
        <v>64</v>
      </c>
      <c r="P2320" s="8" t="s">
        <v>65</v>
      </c>
      <c r="Q2320" s="8" t="s">
        <v>66</v>
      </c>
      <c r="R2320" s="9" t="s">
        <v>75</v>
      </c>
    </row>
    <row r="2321" spans="2:18" x14ac:dyDescent="0.15">
      <c r="B2321" s="90"/>
      <c r="C2321" s="93"/>
      <c r="D2321" s="96"/>
      <c r="E2321" s="1" t="s">
        <v>69</v>
      </c>
      <c r="F2321" s="6">
        <v>892.83199999999999</v>
      </c>
      <c r="G2321" s="6">
        <v>881.45899999999995</v>
      </c>
      <c r="H2321" s="6">
        <v>856.68600000000004</v>
      </c>
      <c r="I2321" s="6">
        <v>798.48400000000004</v>
      </c>
      <c r="J2321" s="6">
        <v>667.06799999999998</v>
      </c>
      <c r="K2321" s="6">
        <v>575.80499999999995</v>
      </c>
      <c r="L2321" s="6">
        <v>478.786</v>
      </c>
      <c r="M2321" s="6">
        <v>408.88799999999998</v>
      </c>
      <c r="N2321" s="6">
        <v>420.99900000000002</v>
      </c>
      <c r="O2321" s="6">
        <v>491.31099999999998</v>
      </c>
      <c r="P2321" s="6">
        <v>647.63699999999994</v>
      </c>
      <c r="Q2321" s="6">
        <v>800.04899999999998</v>
      </c>
      <c r="R2321" s="7">
        <v>7919.9120000000003</v>
      </c>
    </row>
    <row r="2322" spans="2:18" x14ac:dyDescent="0.15">
      <c r="B2322" s="90"/>
      <c r="C2322" s="93"/>
      <c r="D2322" s="96"/>
      <c r="E2322" s="1" t="s">
        <v>70</v>
      </c>
      <c r="F2322" s="6">
        <v>1558.6569999999999</v>
      </c>
      <c r="G2322" s="6">
        <v>1538.8109999999999</v>
      </c>
      <c r="H2322" s="6">
        <v>1495.528</v>
      </c>
      <c r="I2322" s="6">
        <v>1393.951</v>
      </c>
      <c r="J2322" s="6">
        <v>1164.5029999999999</v>
      </c>
      <c r="K2322" s="6">
        <v>1005.184</v>
      </c>
      <c r="L2322" s="6">
        <v>835.87300000000005</v>
      </c>
      <c r="M2322" s="6">
        <v>713.75900000000001</v>
      </c>
      <c r="N2322" s="6">
        <v>734.94</v>
      </c>
      <c r="O2322" s="6">
        <v>857.69899999999996</v>
      </c>
      <c r="P2322" s="6">
        <v>1130.567</v>
      </c>
      <c r="Q2322" s="6">
        <v>1396.6669999999999</v>
      </c>
      <c r="R2322" s="7">
        <v>13826.186</v>
      </c>
    </row>
    <row r="2323" spans="2:18" x14ac:dyDescent="0.15">
      <c r="B2323" s="90"/>
      <c r="C2323" s="93"/>
      <c r="D2323" s="96"/>
      <c r="E2323" s="1" t="s">
        <v>71</v>
      </c>
      <c r="F2323" s="6">
        <v>1910.7249999999999</v>
      </c>
      <c r="G2323" s="6">
        <v>1886.413</v>
      </c>
      <c r="H2323" s="6">
        <v>1833.3679999999999</v>
      </c>
      <c r="I2323" s="6">
        <v>1708.8130000000001</v>
      </c>
      <c r="J2323" s="6">
        <v>1427.5640000000001</v>
      </c>
      <c r="K2323" s="6">
        <v>1232.2370000000001</v>
      </c>
      <c r="L2323" s="6">
        <v>1024.7080000000001</v>
      </c>
      <c r="M2323" s="6">
        <v>875.01199999999994</v>
      </c>
      <c r="N2323" s="6">
        <v>900.93600000000004</v>
      </c>
      <c r="O2323" s="6">
        <v>1051.46</v>
      </c>
      <c r="P2323" s="6">
        <v>1385.9849999999999</v>
      </c>
      <c r="Q2323" s="6">
        <v>1712.174</v>
      </c>
      <c r="R2323" s="7">
        <v>16949.302</v>
      </c>
    </row>
    <row r="2324" spans="2:18" x14ac:dyDescent="0.15">
      <c r="B2324" s="90"/>
      <c r="C2324" s="93"/>
      <c r="D2324" s="96"/>
      <c r="E2324" s="1" t="s">
        <v>72</v>
      </c>
      <c r="F2324" s="6">
        <v>2083.5349999999999</v>
      </c>
      <c r="G2324" s="6">
        <v>2057.0129999999999</v>
      </c>
      <c r="H2324" s="6">
        <v>1999.133</v>
      </c>
      <c r="I2324" s="6">
        <v>1863.297</v>
      </c>
      <c r="J2324" s="6">
        <v>1556.6310000000001</v>
      </c>
      <c r="K2324" s="6">
        <v>1343.6679999999999</v>
      </c>
      <c r="L2324" s="6">
        <v>1117.3520000000001</v>
      </c>
      <c r="M2324" s="6">
        <v>954.11900000000003</v>
      </c>
      <c r="N2324" s="6">
        <v>982.39099999999996</v>
      </c>
      <c r="O2324" s="6">
        <v>1146.5450000000001</v>
      </c>
      <c r="P2324" s="6">
        <v>1511.2760000000001</v>
      </c>
      <c r="Q2324" s="6">
        <v>1866.981</v>
      </c>
      <c r="R2324" s="7">
        <v>18481.942999999999</v>
      </c>
    </row>
    <row r="2325" spans="2:18" x14ac:dyDescent="0.15">
      <c r="B2325" s="90"/>
      <c r="C2325" s="93"/>
      <c r="D2325" s="96"/>
      <c r="E2325" s="1" t="s">
        <v>73</v>
      </c>
      <c r="F2325" s="6">
        <v>2179.6799999999998</v>
      </c>
      <c r="G2325" s="6">
        <v>2151.9140000000002</v>
      </c>
      <c r="H2325" s="6">
        <v>2091.4090000000001</v>
      </c>
      <c r="I2325" s="6">
        <v>1949.3109999999999</v>
      </c>
      <c r="J2325" s="6">
        <v>1628.463</v>
      </c>
      <c r="K2325" s="6">
        <v>1405.646</v>
      </c>
      <c r="L2325" s="6">
        <v>1168.924</v>
      </c>
      <c r="M2325" s="6">
        <v>998.18499999999995</v>
      </c>
      <c r="N2325" s="6">
        <v>1027.7470000000001</v>
      </c>
      <c r="O2325" s="6">
        <v>1199.452</v>
      </c>
      <c r="P2325" s="6">
        <v>1581.0350000000001</v>
      </c>
      <c r="Q2325" s="6">
        <v>1953.133</v>
      </c>
      <c r="R2325" s="7">
        <v>19334.853999999999</v>
      </c>
    </row>
    <row r="2326" spans="2:18" x14ac:dyDescent="0.15">
      <c r="B2326" s="90"/>
      <c r="C2326" s="93"/>
      <c r="D2326" s="96"/>
      <c r="E2326" s="1" t="s">
        <v>74</v>
      </c>
      <c r="F2326" s="6">
        <v>2158.683</v>
      </c>
      <c r="G2326" s="6">
        <v>2131.239</v>
      </c>
      <c r="H2326" s="6">
        <v>2071.2869999999998</v>
      </c>
      <c r="I2326" s="6">
        <v>1930.5709999999999</v>
      </c>
      <c r="J2326" s="6">
        <v>1612.807</v>
      </c>
      <c r="K2326" s="6">
        <v>1392.155</v>
      </c>
      <c r="L2326" s="6">
        <v>1157.6890000000001</v>
      </c>
      <c r="M2326" s="6">
        <v>988.56200000000001</v>
      </c>
      <c r="N2326" s="6">
        <v>1017.847</v>
      </c>
      <c r="O2326" s="6">
        <v>1187.895</v>
      </c>
      <c r="P2326" s="6">
        <v>1565.84</v>
      </c>
      <c r="Q2326" s="6">
        <v>1934.346</v>
      </c>
      <c r="R2326" s="7">
        <v>19148.919999999998</v>
      </c>
    </row>
    <row r="2327" spans="2:18" x14ac:dyDescent="0.15">
      <c r="B2327" s="90"/>
      <c r="C2327" s="93"/>
      <c r="D2327" s="96" t="s">
        <v>8</v>
      </c>
      <c r="E2327" s="1"/>
      <c r="F2327" s="8" t="s">
        <v>76</v>
      </c>
      <c r="G2327" s="8" t="s">
        <v>56</v>
      </c>
      <c r="H2327" s="8" t="s">
        <v>57</v>
      </c>
      <c r="I2327" s="8" t="s">
        <v>58</v>
      </c>
      <c r="J2327" s="8" t="s">
        <v>59</v>
      </c>
      <c r="K2327" s="8" t="s">
        <v>60</v>
      </c>
      <c r="L2327" s="8" t="s">
        <v>61</v>
      </c>
      <c r="M2327" s="8" t="s">
        <v>62</v>
      </c>
      <c r="N2327" s="8" t="s">
        <v>63</v>
      </c>
      <c r="O2327" s="8" t="s">
        <v>64</v>
      </c>
      <c r="P2327" s="8" t="s">
        <v>65</v>
      </c>
      <c r="Q2327" s="8" t="s">
        <v>66</v>
      </c>
      <c r="R2327" s="9" t="s">
        <v>75</v>
      </c>
    </row>
    <row r="2328" spans="2:18" x14ac:dyDescent="0.15">
      <c r="B2328" s="90"/>
      <c r="C2328" s="93"/>
      <c r="D2328" s="96"/>
      <c r="E2328" s="1" t="s">
        <v>69</v>
      </c>
      <c r="F2328" s="6">
        <v>348.06299999999999</v>
      </c>
      <c r="G2328" s="6">
        <v>247.87200000000001</v>
      </c>
      <c r="H2328" s="6">
        <v>193.703</v>
      </c>
      <c r="I2328" s="6">
        <v>70.024000000000001</v>
      </c>
      <c r="J2328" s="6">
        <v>36.076000000000001</v>
      </c>
      <c r="K2328" s="6">
        <v>19.231000000000002</v>
      </c>
      <c r="L2328" s="6">
        <v>18.827000000000002</v>
      </c>
      <c r="M2328" s="6">
        <v>16.515000000000001</v>
      </c>
      <c r="N2328" s="6">
        <v>14.423</v>
      </c>
      <c r="O2328" s="6">
        <v>15.818</v>
      </c>
      <c r="P2328" s="6">
        <v>155.02099999999999</v>
      </c>
      <c r="Q2328" s="6">
        <v>277.08499999999998</v>
      </c>
      <c r="R2328" s="7">
        <v>1412.73</v>
      </c>
    </row>
    <row r="2329" spans="2:18" x14ac:dyDescent="0.15">
      <c r="B2329" s="90"/>
      <c r="C2329" s="93"/>
      <c r="D2329" s="96"/>
      <c r="E2329" s="1" t="s">
        <v>70</v>
      </c>
      <c r="F2329" s="6">
        <v>842.92600000000004</v>
      </c>
      <c r="G2329" s="6">
        <v>600.30200000000002</v>
      </c>
      <c r="H2329" s="6">
        <v>469.13600000000002</v>
      </c>
      <c r="I2329" s="6">
        <v>169.59100000000001</v>
      </c>
      <c r="J2329" s="6">
        <v>87.382999999999996</v>
      </c>
      <c r="K2329" s="6">
        <v>46.609000000000002</v>
      </c>
      <c r="L2329" s="6">
        <v>45.581000000000003</v>
      </c>
      <c r="M2329" s="6">
        <v>40.04</v>
      </c>
      <c r="N2329" s="6">
        <v>34.938000000000002</v>
      </c>
      <c r="O2329" s="6">
        <v>38.351999999999997</v>
      </c>
      <c r="P2329" s="6">
        <v>375.47800000000001</v>
      </c>
      <c r="Q2329" s="6">
        <v>671.06</v>
      </c>
      <c r="R2329" s="7">
        <v>3421.3580000000002</v>
      </c>
    </row>
    <row r="2330" spans="2:18" x14ac:dyDescent="0.15">
      <c r="B2330" s="90"/>
      <c r="C2330" s="93"/>
      <c r="D2330" s="96"/>
      <c r="E2330" s="1" t="s">
        <v>71</v>
      </c>
      <c r="F2330" s="6">
        <v>863.03700000000003</v>
      </c>
      <c r="G2330" s="6">
        <v>614.65200000000004</v>
      </c>
      <c r="H2330" s="6">
        <v>480.33</v>
      </c>
      <c r="I2330" s="6">
        <v>173.66399999999999</v>
      </c>
      <c r="J2330" s="6">
        <v>89.474999999999994</v>
      </c>
      <c r="K2330" s="6">
        <v>47.71</v>
      </c>
      <c r="L2330" s="6">
        <v>46.646000000000001</v>
      </c>
      <c r="M2330" s="6">
        <v>40.994</v>
      </c>
      <c r="N2330" s="6">
        <v>35.783000000000001</v>
      </c>
      <c r="O2330" s="6">
        <v>39.268999999999998</v>
      </c>
      <c r="P2330" s="6">
        <v>384.43299999999999</v>
      </c>
      <c r="Q2330" s="6">
        <v>687.09699999999998</v>
      </c>
      <c r="R2330" s="7">
        <v>3503.0520000000001</v>
      </c>
    </row>
    <row r="2331" spans="2:18" x14ac:dyDescent="0.15">
      <c r="B2331" s="90"/>
      <c r="C2331" s="93"/>
      <c r="D2331" s="96"/>
      <c r="E2331" s="1" t="s">
        <v>72</v>
      </c>
      <c r="F2331" s="6">
        <v>789.63699999999994</v>
      </c>
      <c r="G2331" s="6">
        <v>562.35400000000004</v>
      </c>
      <c r="H2331" s="6">
        <v>439.483</v>
      </c>
      <c r="I2331" s="6">
        <v>158.874</v>
      </c>
      <c r="J2331" s="6">
        <v>81.878</v>
      </c>
      <c r="K2331" s="6">
        <v>43.673000000000002</v>
      </c>
      <c r="L2331" s="6">
        <v>42.682000000000002</v>
      </c>
      <c r="M2331" s="6">
        <v>37.506999999999998</v>
      </c>
      <c r="N2331" s="6">
        <v>32.735999999999997</v>
      </c>
      <c r="O2331" s="6">
        <v>35.929000000000002</v>
      </c>
      <c r="P2331" s="6">
        <v>351.733</v>
      </c>
      <c r="Q2331" s="6">
        <v>628.63400000000001</v>
      </c>
      <c r="R2331" s="7">
        <v>3205.1210000000001</v>
      </c>
    </row>
    <row r="2332" spans="2:18" x14ac:dyDescent="0.15">
      <c r="B2332" s="90"/>
      <c r="C2332" s="93"/>
      <c r="D2332" s="96"/>
      <c r="E2332" s="1" t="s">
        <v>73</v>
      </c>
      <c r="F2332" s="6">
        <v>1056.8130000000001</v>
      </c>
      <c r="G2332" s="6">
        <v>752.64400000000001</v>
      </c>
      <c r="H2332" s="6">
        <v>588.19100000000003</v>
      </c>
      <c r="I2332" s="6">
        <v>212.64</v>
      </c>
      <c r="J2332" s="6">
        <v>109.55</v>
      </c>
      <c r="K2332" s="6">
        <v>58.426000000000002</v>
      </c>
      <c r="L2332" s="6">
        <v>57.142000000000003</v>
      </c>
      <c r="M2332" s="6">
        <v>50.168999999999997</v>
      </c>
      <c r="N2332" s="6">
        <v>43.82</v>
      </c>
      <c r="O2332" s="6">
        <v>48.076999999999998</v>
      </c>
      <c r="P2332" s="6">
        <v>470.75099999999998</v>
      </c>
      <c r="Q2332" s="6">
        <v>841.34799999999996</v>
      </c>
      <c r="R2332" s="7">
        <v>4289.4960000000001</v>
      </c>
    </row>
    <row r="2333" spans="2:18" x14ac:dyDescent="0.15">
      <c r="B2333" s="90"/>
      <c r="C2333" s="93"/>
      <c r="D2333" s="96"/>
      <c r="E2333" s="1" t="s">
        <v>74</v>
      </c>
      <c r="F2333" s="6">
        <v>1576.8889999999999</v>
      </c>
      <c r="G2333" s="6">
        <v>1123.057</v>
      </c>
      <c r="H2333" s="6">
        <v>877.64400000000001</v>
      </c>
      <c r="I2333" s="6">
        <v>317.27199999999999</v>
      </c>
      <c r="J2333" s="6">
        <v>163.46199999999999</v>
      </c>
      <c r="K2333" s="6">
        <v>87.198999999999998</v>
      </c>
      <c r="L2333" s="6">
        <v>85.254000000000005</v>
      </c>
      <c r="M2333" s="6">
        <v>74.867999999999995</v>
      </c>
      <c r="N2333" s="6">
        <v>65.399000000000001</v>
      </c>
      <c r="O2333" s="6">
        <v>71.712000000000003</v>
      </c>
      <c r="P2333" s="6">
        <v>702.40099999999995</v>
      </c>
      <c r="Q2333" s="6">
        <v>1255.3969999999999</v>
      </c>
      <c r="R2333" s="7">
        <v>6400.6270000000004</v>
      </c>
    </row>
    <row r="2334" spans="2:18" x14ac:dyDescent="0.15">
      <c r="B2334" s="90"/>
      <c r="C2334" s="93"/>
      <c r="D2334" s="96" t="s">
        <v>68</v>
      </c>
      <c r="E2334" s="1"/>
      <c r="F2334" s="8" t="s">
        <v>76</v>
      </c>
      <c r="G2334" s="8" t="s">
        <v>56</v>
      </c>
      <c r="H2334" s="8" t="s">
        <v>57</v>
      </c>
      <c r="I2334" s="8" t="s">
        <v>58</v>
      </c>
      <c r="J2334" s="8" t="s">
        <v>59</v>
      </c>
      <c r="K2334" s="8" t="s">
        <v>60</v>
      </c>
      <c r="L2334" s="8" t="s">
        <v>61</v>
      </c>
      <c r="M2334" s="8" t="s">
        <v>62</v>
      </c>
      <c r="N2334" s="8" t="s">
        <v>63</v>
      </c>
      <c r="O2334" s="8" t="s">
        <v>64</v>
      </c>
      <c r="P2334" s="8" t="s">
        <v>65</v>
      </c>
      <c r="Q2334" s="8" t="s">
        <v>66</v>
      </c>
      <c r="R2334" s="9" t="s">
        <v>75</v>
      </c>
    </row>
    <row r="2335" spans="2:18" x14ac:dyDescent="0.15">
      <c r="B2335" s="90"/>
      <c r="C2335" s="93"/>
      <c r="D2335" s="96"/>
      <c r="E2335" s="1" t="s">
        <v>69</v>
      </c>
      <c r="F2335" s="6">
        <v>3556.982</v>
      </c>
      <c r="G2335" s="6">
        <v>3342.3519999999999</v>
      </c>
      <c r="H2335" s="6">
        <v>2966.9110000000001</v>
      </c>
      <c r="I2335" s="6">
        <v>2637.8199999999997</v>
      </c>
      <c r="J2335" s="6">
        <v>2271.654</v>
      </c>
      <c r="K2335" s="6">
        <v>2322.3510000000001</v>
      </c>
      <c r="L2335" s="6">
        <v>2972.5930000000003</v>
      </c>
      <c r="M2335" s="6">
        <v>2918.7219999999998</v>
      </c>
      <c r="N2335" s="6">
        <v>2476.16</v>
      </c>
      <c r="O2335" s="6">
        <v>2206.2960000000003</v>
      </c>
      <c r="P2335" s="6">
        <v>2709.1179999999999</v>
      </c>
      <c r="Q2335" s="6">
        <v>3632.9169999999999</v>
      </c>
      <c r="R2335" s="7">
        <v>34013.857000000004</v>
      </c>
    </row>
    <row r="2336" spans="2:18" x14ac:dyDescent="0.15">
      <c r="B2336" s="90"/>
      <c r="C2336" s="93"/>
      <c r="D2336" s="96"/>
      <c r="E2336" s="1" t="s">
        <v>70</v>
      </c>
      <c r="F2336" s="6">
        <v>6569.8840000000009</v>
      </c>
      <c r="G2336" s="6">
        <v>6121.915</v>
      </c>
      <c r="H2336" s="6">
        <v>5413.8580000000002</v>
      </c>
      <c r="I2336" s="6">
        <v>4747.8010000000004</v>
      </c>
      <c r="J2336" s="6">
        <v>4074.7509999999993</v>
      </c>
      <c r="K2336" s="6">
        <v>4160.46</v>
      </c>
      <c r="L2336" s="6">
        <v>5335.7029999999995</v>
      </c>
      <c r="M2336" s="6">
        <v>5241.0569999999998</v>
      </c>
      <c r="N2336" s="6">
        <v>4442.625</v>
      </c>
      <c r="O2336" s="6">
        <v>3954.0639999999999</v>
      </c>
      <c r="P2336" s="6">
        <v>4937.1240000000007</v>
      </c>
      <c r="Q2336" s="6">
        <v>6667.41</v>
      </c>
      <c r="R2336" s="7">
        <v>61666.661</v>
      </c>
    </row>
    <row r="2337" spans="2:18" x14ac:dyDescent="0.15">
      <c r="B2337" s="90"/>
      <c r="C2337" s="93"/>
      <c r="D2337" s="96"/>
      <c r="E2337" s="1" t="s">
        <v>71</v>
      </c>
      <c r="F2337" s="6">
        <v>7641.9130000000005</v>
      </c>
      <c r="G2337" s="6">
        <v>7152.5830000000005</v>
      </c>
      <c r="H2337" s="6">
        <v>6342.0010000000002</v>
      </c>
      <c r="I2337" s="6">
        <v>5601.3789999999999</v>
      </c>
      <c r="J2337" s="6">
        <v>4813.8600000000006</v>
      </c>
      <c r="K2337" s="6">
        <v>4910.5600000000004</v>
      </c>
      <c r="L2337" s="6">
        <v>6273.472999999999</v>
      </c>
      <c r="M2337" s="6">
        <v>6156.6669999999995</v>
      </c>
      <c r="N2337" s="6">
        <v>5226.1220000000003</v>
      </c>
      <c r="O2337" s="6">
        <v>4662.1859999999997</v>
      </c>
      <c r="P2337" s="6">
        <v>5777.5709999999999</v>
      </c>
      <c r="Q2337" s="6">
        <v>7771.2429999999995</v>
      </c>
      <c r="R2337" s="7">
        <v>72329.428</v>
      </c>
    </row>
    <row r="2338" spans="2:18" x14ac:dyDescent="0.15">
      <c r="B2338" s="90"/>
      <c r="C2338" s="93"/>
      <c r="D2338" s="96"/>
      <c r="E2338" s="1" t="s">
        <v>72</v>
      </c>
      <c r="F2338" s="6">
        <v>8078.326</v>
      </c>
      <c r="G2338" s="6">
        <v>7592.8780000000006</v>
      </c>
      <c r="H2338" s="6">
        <v>6745.7820000000002</v>
      </c>
      <c r="I2338" s="6">
        <v>5998.5119999999997</v>
      </c>
      <c r="J2338" s="6">
        <v>5163.5569999999998</v>
      </c>
      <c r="K2338" s="6">
        <v>5269.2829999999994</v>
      </c>
      <c r="L2338" s="6">
        <v>6722.268</v>
      </c>
      <c r="M2338" s="6">
        <v>6595.0659999999989</v>
      </c>
      <c r="N2338" s="6">
        <v>5601.4579999999996</v>
      </c>
      <c r="O2338" s="6">
        <v>5001.1620000000003</v>
      </c>
      <c r="P2338" s="6">
        <v>6147.5609999999997</v>
      </c>
      <c r="Q2338" s="6">
        <v>8239.4629999999997</v>
      </c>
      <c r="R2338" s="7">
        <v>77155.311000000002</v>
      </c>
    </row>
    <row r="2339" spans="2:18" x14ac:dyDescent="0.15">
      <c r="B2339" s="90"/>
      <c r="C2339" s="93"/>
      <c r="D2339" s="96"/>
      <c r="E2339" s="1" t="s">
        <v>73</v>
      </c>
      <c r="F2339" s="6">
        <v>9282.6370000000006</v>
      </c>
      <c r="G2339" s="6">
        <v>8681.648000000001</v>
      </c>
      <c r="H2339" s="6">
        <v>7682.674</v>
      </c>
      <c r="I2339" s="6">
        <v>6780.7439999999997</v>
      </c>
      <c r="J2339" s="6">
        <v>5832.6059999999998</v>
      </c>
      <c r="K2339" s="6">
        <v>5973.2210000000005</v>
      </c>
      <c r="L2339" s="6">
        <v>7686.991</v>
      </c>
      <c r="M2339" s="6">
        <v>7557.152</v>
      </c>
      <c r="N2339" s="6">
        <v>6398.9170000000004</v>
      </c>
      <c r="O2339" s="6">
        <v>5683.2050000000008</v>
      </c>
      <c r="P2339" s="6">
        <v>7028.5860000000002</v>
      </c>
      <c r="Q2339" s="6">
        <v>9466.3580000000002</v>
      </c>
      <c r="R2339" s="7">
        <v>88054.629000000001</v>
      </c>
    </row>
    <row r="2340" spans="2:18" ht="14.25" thickBot="1" x14ac:dyDescent="0.2">
      <c r="B2340" s="91"/>
      <c r="C2340" s="94"/>
      <c r="D2340" s="97"/>
      <c r="E2340" s="10" t="s">
        <v>74</v>
      </c>
      <c r="F2340" s="11">
        <v>11207.075999999999</v>
      </c>
      <c r="G2340" s="11">
        <v>10393.307000000001</v>
      </c>
      <c r="H2340" s="11">
        <v>9131.4619999999995</v>
      </c>
      <c r="I2340" s="11">
        <v>7955.5010000000002</v>
      </c>
      <c r="J2340" s="11">
        <v>6836.1360000000004</v>
      </c>
      <c r="K2340" s="11">
        <v>7051.5139999999992</v>
      </c>
      <c r="L2340" s="11">
        <v>9227.0040000000008</v>
      </c>
      <c r="M2340" s="11">
        <v>9106.6460000000006</v>
      </c>
      <c r="N2340" s="11">
        <v>7666.5029999999997</v>
      </c>
      <c r="O2340" s="11">
        <v>6740.9690000000001</v>
      </c>
      <c r="P2340" s="11">
        <v>8418.3100000000013</v>
      </c>
      <c r="Q2340" s="11">
        <v>11434.492999999999</v>
      </c>
      <c r="R2340" s="12">
        <v>105168.992</v>
      </c>
    </row>
    <row r="2341" spans="2:18" ht="14.25" thickBot="1" x14ac:dyDescent="0.2">
      <c r="B2341" s="2">
        <v>42</v>
      </c>
      <c r="C2341" s="86" t="s">
        <v>45</v>
      </c>
      <c r="D2341" s="87"/>
      <c r="E2341" s="87"/>
      <c r="F2341" s="87"/>
      <c r="G2341" s="87"/>
      <c r="H2341" s="87"/>
      <c r="I2341" s="87"/>
      <c r="J2341" s="87"/>
      <c r="K2341" s="87"/>
      <c r="L2341" s="87"/>
      <c r="M2341" s="87"/>
      <c r="N2341" s="87"/>
      <c r="O2341" s="87"/>
      <c r="P2341" s="87"/>
      <c r="Q2341" s="87"/>
      <c r="R2341" s="88"/>
    </row>
    <row r="2342" spans="2:18" x14ac:dyDescent="0.15">
      <c r="B2342" s="89" t="s">
        <v>45</v>
      </c>
      <c r="C2342" s="92" t="s">
        <v>55</v>
      </c>
      <c r="D2342" s="95" t="s">
        <v>2</v>
      </c>
      <c r="E2342" s="3"/>
      <c r="F2342" s="4" t="s">
        <v>76</v>
      </c>
      <c r="G2342" s="4" t="s">
        <v>56</v>
      </c>
      <c r="H2342" s="4" t="s">
        <v>57</v>
      </c>
      <c r="I2342" s="4" t="s">
        <v>58</v>
      </c>
      <c r="J2342" s="4" t="s">
        <v>59</v>
      </c>
      <c r="K2342" s="4" t="s">
        <v>60</v>
      </c>
      <c r="L2342" s="4" t="s">
        <v>61</v>
      </c>
      <c r="M2342" s="4" t="s">
        <v>62</v>
      </c>
      <c r="N2342" s="4" t="s">
        <v>63</v>
      </c>
      <c r="O2342" s="4" t="s">
        <v>64</v>
      </c>
      <c r="P2342" s="4" t="s">
        <v>65</v>
      </c>
      <c r="Q2342" s="4" t="s">
        <v>66</v>
      </c>
      <c r="R2342" s="5" t="s">
        <v>75</v>
      </c>
    </row>
    <row r="2343" spans="2:18" x14ac:dyDescent="0.15">
      <c r="B2343" s="90"/>
      <c r="C2343" s="93"/>
      <c r="D2343" s="96"/>
      <c r="E2343" s="1" t="s">
        <v>69</v>
      </c>
      <c r="F2343" s="6">
        <v>202.40299999999999</v>
      </c>
      <c r="G2343" s="6">
        <v>186.23699999999999</v>
      </c>
      <c r="H2343" s="6">
        <v>177.17099999999999</v>
      </c>
      <c r="I2343" s="6">
        <v>153.06399999999999</v>
      </c>
      <c r="J2343" s="6">
        <v>141.23400000000001</v>
      </c>
      <c r="K2343" s="6">
        <v>149.52500000000001</v>
      </c>
      <c r="L2343" s="6">
        <v>192.452</v>
      </c>
      <c r="M2343" s="6">
        <v>212.20099999999999</v>
      </c>
      <c r="N2343" s="6">
        <v>168.214</v>
      </c>
      <c r="O2343" s="6">
        <v>147.18700000000001</v>
      </c>
      <c r="P2343" s="6">
        <v>168.24700000000001</v>
      </c>
      <c r="Q2343" s="6">
        <v>220.251</v>
      </c>
      <c r="R2343" s="7">
        <v>2118.1869999999999</v>
      </c>
    </row>
    <row r="2344" spans="2:18" x14ac:dyDescent="0.15">
      <c r="B2344" s="90"/>
      <c r="C2344" s="93"/>
      <c r="D2344" s="96"/>
      <c r="E2344" s="1" t="s">
        <v>70</v>
      </c>
      <c r="F2344" s="6">
        <v>364.26799999999997</v>
      </c>
      <c r="G2344" s="6">
        <v>335.173</v>
      </c>
      <c r="H2344" s="6">
        <v>318.85700000000003</v>
      </c>
      <c r="I2344" s="6">
        <v>275.471</v>
      </c>
      <c r="J2344" s="6">
        <v>254.18100000000001</v>
      </c>
      <c r="K2344" s="6">
        <v>269.10199999999998</v>
      </c>
      <c r="L2344" s="6">
        <v>346.35899999999998</v>
      </c>
      <c r="M2344" s="6">
        <v>381.90100000000001</v>
      </c>
      <c r="N2344" s="6">
        <v>302.73700000000002</v>
      </c>
      <c r="O2344" s="6">
        <v>264.89499999999998</v>
      </c>
      <c r="P2344" s="6">
        <v>302.79599999999999</v>
      </c>
      <c r="Q2344" s="6">
        <v>396.38900000000001</v>
      </c>
      <c r="R2344" s="7">
        <v>3812.13</v>
      </c>
    </row>
    <row r="2345" spans="2:18" x14ac:dyDescent="0.15">
      <c r="B2345" s="90"/>
      <c r="C2345" s="93"/>
      <c r="D2345" s="96"/>
      <c r="E2345" s="1" t="s">
        <v>71</v>
      </c>
      <c r="F2345" s="6">
        <v>425.428</v>
      </c>
      <c r="G2345" s="6">
        <v>391.44900000000001</v>
      </c>
      <c r="H2345" s="6">
        <v>372.39299999999997</v>
      </c>
      <c r="I2345" s="6">
        <v>321.72300000000001</v>
      </c>
      <c r="J2345" s="6">
        <v>296.858</v>
      </c>
      <c r="K2345" s="6">
        <v>314.28399999999999</v>
      </c>
      <c r="L2345" s="6">
        <v>404.512</v>
      </c>
      <c r="M2345" s="6">
        <v>446.02199999999999</v>
      </c>
      <c r="N2345" s="6">
        <v>353.56700000000001</v>
      </c>
      <c r="O2345" s="6">
        <v>309.37099999999998</v>
      </c>
      <c r="P2345" s="6">
        <v>353.63600000000002</v>
      </c>
      <c r="Q2345" s="6">
        <v>462.94299999999998</v>
      </c>
      <c r="R2345" s="7">
        <v>4452.1859999999997</v>
      </c>
    </row>
    <row r="2346" spans="2:18" x14ac:dyDescent="0.15">
      <c r="B2346" s="90"/>
      <c r="C2346" s="93"/>
      <c r="D2346" s="96"/>
      <c r="E2346" s="1" t="s">
        <v>72</v>
      </c>
      <c r="F2346" s="6">
        <v>454.87799999999999</v>
      </c>
      <c r="G2346" s="6">
        <v>418.54700000000003</v>
      </c>
      <c r="H2346" s="6">
        <v>398.17200000000003</v>
      </c>
      <c r="I2346" s="6">
        <v>343.99400000000003</v>
      </c>
      <c r="J2346" s="6">
        <v>317.40800000000002</v>
      </c>
      <c r="K2346" s="6">
        <v>336.04</v>
      </c>
      <c r="L2346" s="6">
        <v>432.51499999999999</v>
      </c>
      <c r="M2346" s="6">
        <v>476.89800000000002</v>
      </c>
      <c r="N2346" s="6">
        <v>378.04199999999997</v>
      </c>
      <c r="O2346" s="6">
        <v>330.78699999999998</v>
      </c>
      <c r="P2346" s="6">
        <v>378.11599999999999</v>
      </c>
      <c r="Q2346" s="6">
        <v>494.99</v>
      </c>
      <c r="R2346" s="7">
        <v>4760.3869999999997</v>
      </c>
    </row>
    <row r="2347" spans="2:18" x14ac:dyDescent="0.15">
      <c r="B2347" s="90"/>
      <c r="C2347" s="93"/>
      <c r="D2347" s="96"/>
      <c r="E2347" s="1" t="s">
        <v>73</v>
      </c>
      <c r="F2347" s="6">
        <v>528.37300000000005</v>
      </c>
      <c r="G2347" s="6">
        <v>486.17200000000003</v>
      </c>
      <c r="H2347" s="6">
        <v>462.505</v>
      </c>
      <c r="I2347" s="6">
        <v>399.57299999999998</v>
      </c>
      <c r="J2347" s="6">
        <v>368.69200000000001</v>
      </c>
      <c r="K2347" s="6">
        <v>390.334</v>
      </c>
      <c r="L2347" s="6">
        <v>502.39600000000002</v>
      </c>
      <c r="M2347" s="6">
        <v>553.95000000000005</v>
      </c>
      <c r="N2347" s="6">
        <v>439.12299999999999</v>
      </c>
      <c r="O2347" s="6">
        <v>384.23200000000003</v>
      </c>
      <c r="P2347" s="6">
        <v>439.20800000000003</v>
      </c>
      <c r="Q2347" s="6">
        <v>574.96600000000001</v>
      </c>
      <c r="R2347" s="7">
        <v>5529.5249999999996</v>
      </c>
    </row>
    <row r="2348" spans="2:18" x14ac:dyDescent="0.15">
      <c r="B2348" s="90"/>
      <c r="C2348" s="93"/>
      <c r="D2348" s="96"/>
      <c r="E2348" s="1" t="s">
        <v>74</v>
      </c>
      <c r="F2348" s="6">
        <v>652.93499999999995</v>
      </c>
      <c r="G2348" s="6">
        <v>600.78399999999999</v>
      </c>
      <c r="H2348" s="6">
        <v>571.53800000000001</v>
      </c>
      <c r="I2348" s="6">
        <v>493.77100000000002</v>
      </c>
      <c r="J2348" s="6">
        <v>455.61</v>
      </c>
      <c r="K2348" s="6">
        <v>482.35399999999998</v>
      </c>
      <c r="L2348" s="6">
        <v>620.83399999999995</v>
      </c>
      <c r="M2348" s="6">
        <v>684.54200000000003</v>
      </c>
      <c r="N2348" s="6">
        <v>542.64400000000001</v>
      </c>
      <c r="O2348" s="6">
        <v>474.81400000000002</v>
      </c>
      <c r="P2348" s="6">
        <v>542.75</v>
      </c>
      <c r="Q2348" s="6">
        <v>710.51099999999997</v>
      </c>
      <c r="R2348" s="7">
        <v>6833.0860000000002</v>
      </c>
    </row>
    <row r="2349" spans="2:18" x14ac:dyDescent="0.15">
      <c r="B2349" s="90"/>
      <c r="C2349" s="93"/>
      <c r="D2349" s="96" t="s">
        <v>4</v>
      </c>
      <c r="E2349" s="1"/>
      <c r="F2349" s="8" t="s">
        <v>76</v>
      </c>
      <c r="G2349" s="8" t="s">
        <v>56</v>
      </c>
      <c r="H2349" s="8" t="s">
        <v>57</v>
      </c>
      <c r="I2349" s="8" t="s">
        <v>58</v>
      </c>
      <c r="J2349" s="8" t="s">
        <v>59</v>
      </c>
      <c r="K2349" s="8" t="s">
        <v>60</v>
      </c>
      <c r="L2349" s="8" t="s">
        <v>61</v>
      </c>
      <c r="M2349" s="8" t="s">
        <v>62</v>
      </c>
      <c r="N2349" s="8" t="s">
        <v>63</v>
      </c>
      <c r="O2349" s="8" t="s">
        <v>64</v>
      </c>
      <c r="P2349" s="8" t="s">
        <v>65</v>
      </c>
      <c r="Q2349" s="8" t="s">
        <v>66</v>
      </c>
      <c r="R2349" s="9" t="s">
        <v>75</v>
      </c>
    </row>
    <row r="2350" spans="2:18" x14ac:dyDescent="0.15">
      <c r="B2350" s="90"/>
      <c r="C2350" s="93"/>
      <c r="D2350" s="96"/>
      <c r="E2350" s="1" t="s">
        <v>69</v>
      </c>
      <c r="F2350" s="6">
        <v>20.233000000000001</v>
      </c>
      <c r="G2350" s="6">
        <v>16.984000000000002</v>
      </c>
      <c r="H2350" s="6">
        <v>17.431000000000001</v>
      </c>
      <c r="I2350" s="6">
        <v>16.762</v>
      </c>
      <c r="J2350" s="6">
        <v>12.287000000000001</v>
      </c>
      <c r="K2350" s="6">
        <v>10.967000000000001</v>
      </c>
      <c r="L2350" s="6">
        <v>9.1129999999999995</v>
      </c>
      <c r="M2350" s="6">
        <v>7.6639999999999997</v>
      </c>
      <c r="N2350" s="6">
        <v>7.8689999999999998</v>
      </c>
      <c r="O2350" s="6">
        <v>10.172000000000001</v>
      </c>
      <c r="P2350" s="6">
        <v>13.143000000000001</v>
      </c>
      <c r="Q2350" s="6">
        <v>19.670000000000002</v>
      </c>
      <c r="R2350" s="7">
        <v>162.29499999999999</v>
      </c>
    </row>
    <row r="2351" spans="2:18" x14ac:dyDescent="0.15">
      <c r="B2351" s="90"/>
      <c r="C2351" s="93"/>
      <c r="D2351" s="96"/>
      <c r="E2351" s="1" t="s">
        <v>70</v>
      </c>
      <c r="F2351" s="6">
        <v>35.322000000000003</v>
      </c>
      <c r="G2351" s="6">
        <v>29.649000000000001</v>
      </c>
      <c r="H2351" s="6">
        <v>30.431000000000001</v>
      </c>
      <c r="I2351" s="6">
        <v>29.262</v>
      </c>
      <c r="J2351" s="6">
        <v>21.449000000000002</v>
      </c>
      <c r="K2351" s="6">
        <v>19.146000000000001</v>
      </c>
      <c r="L2351" s="6">
        <v>15.909000000000001</v>
      </c>
      <c r="M2351" s="6">
        <v>13.379</v>
      </c>
      <c r="N2351" s="6">
        <v>13.738</v>
      </c>
      <c r="O2351" s="6">
        <v>17.757999999999999</v>
      </c>
      <c r="P2351" s="6">
        <v>22.943999999999999</v>
      </c>
      <c r="Q2351" s="6">
        <v>34.338999999999999</v>
      </c>
      <c r="R2351" s="7">
        <v>283.32600000000002</v>
      </c>
    </row>
    <row r="2352" spans="2:18" x14ac:dyDescent="0.15">
      <c r="B2352" s="90"/>
      <c r="C2352" s="93"/>
      <c r="D2352" s="96"/>
      <c r="E2352" s="1" t="s">
        <v>71</v>
      </c>
      <c r="F2352" s="6">
        <v>43.3</v>
      </c>
      <c r="G2352" s="6">
        <v>36.345999999999997</v>
      </c>
      <c r="H2352" s="6">
        <v>37.305</v>
      </c>
      <c r="I2352" s="6">
        <v>35.871000000000002</v>
      </c>
      <c r="J2352" s="6">
        <v>26.294</v>
      </c>
      <c r="K2352" s="6">
        <v>23.471</v>
      </c>
      <c r="L2352" s="6">
        <v>19.501999999999999</v>
      </c>
      <c r="M2352" s="6">
        <v>16.401</v>
      </c>
      <c r="N2352" s="6">
        <v>16.841000000000001</v>
      </c>
      <c r="O2352" s="6">
        <v>21.768999999999998</v>
      </c>
      <c r="P2352" s="6">
        <v>28.126999999999999</v>
      </c>
      <c r="Q2352" s="6">
        <v>42.095999999999997</v>
      </c>
      <c r="R2352" s="7">
        <v>347.32400000000001</v>
      </c>
    </row>
    <row r="2353" spans="2:18" x14ac:dyDescent="0.15">
      <c r="B2353" s="90"/>
      <c r="C2353" s="93"/>
      <c r="D2353" s="96"/>
      <c r="E2353" s="1" t="s">
        <v>72</v>
      </c>
      <c r="F2353" s="6">
        <v>47.216000000000001</v>
      </c>
      <c r="G2353" s="6">
        <v>39.633000000000003</v>
      </c>
      <c r="H2353" s="6">
        <v>40.677999999999997</v>
      </c>
      <c r="I2353" s="6">
        <v>39.115000000000002</v>
      </c>
      <c r="J2353" s="6">
        <v>28.672000000000001</v>
      </c>
      <c r="K2353" s="6">
        <v>25.594000000000001</v>
      </c>
      <c r="L2353" s="6">
        <v>21.265999999999998</v>
      </c>
      <c r="M2353" s="6">
        <v>17.884</v>
      </c>
      <c r="N2353" s="6">
        <v>18.364000000000001</v>
      </c>
      <c r="O2353" s="6">
        <v>23.736999999999998</v>
      </c>
      <c r="P2353" s="6">
        <v>30.67</v>
      </c>
      <c r="Q2353" s="6">
        <v>45.902999999999999</v>
      </c>
      <c r="R2353" s="7">
        <v>378.73200000000003</v>
      </c>
    </row>
    <row r="2354" spans="2:18" x14ac:dyDescent="0.15">
      <c r="B2354" s="90"/>
      <c r="C2354" s="93"/>
      <c r="D2354" s="96"/>
      <c r="E2354" s="1" t="s">
        <v>73</v>
      </c>
      <c r="F2354" s="6">
        <v>49.395000000000003</v>
      </c>
      <c r="G2354" s="6">
        <v>41.462000000000003</v>
      </c>
      <c r="H2354" s="6">
        <v>42.555</v>
      </c>
      <c r="I2354" s="6">
        <v>40.92</v>
      </c>
      <c r="J2354" s="6">
        <v>29.995000000000001</v>
      </c>
      <c r="K2354" s="6">
        <v>26.774999999999999</v>
      </c>
      <c r="L2354" s="6">
        <v>22.247</v>
      </c>
      <c r="M2354" s="6">
        <v>18.71</v>
      </c>
      <c r="N2354" s="6">
        <v>19.212</v>
      </c>
      <c r="O2354" s="6">
        <v>24.832999999999998</v>
      </c>
      <c r="P2354" s="6">
        <v>32.085999999999999</v>
      </c>
      <c r="Q2354" s="6">
        <v>48.021000000000001</v>
      </c>
      <c r="R2354" s="7">
        <v>396.21</v>
      </c>
    </row>
    <row r="2355" spans="2:18" x14ac:dyDescent="0.15">
      <c r="B2355" s="90"/>
      <c r="C2355" s="93"/>
      <c r="D2355" s="96"/>
      <c r="E2355" s="1" t="s">
        <v>74</v>
      </c>
      <c r="F2355" s="6">
        <v>48.92</v>
      </c>
      <c r="G2355" s="6">
        <v>41.063000000000002</v>
      </c>
      <c r="H2355" s="6">
        <v>42.146000000000001</v>
      </c>
      <c r="I2355" s="6">
        <v>40.527000000000001</v>
      </c>
      <c r="J2355" s="6">
        <v>29.706</v>
      </c>
      <c r="K2355" s="6">
        <v>26.516999999999999</v>
      </c>
      <c r="L2355" s="6">
        <v>22.033000000000001</v>
      </c>
      <c r="M2355" s="6">
        <v>18.53</v>
      </c>
      <c r="N2355" s="6">
        <v>19.027000000000001</v>
      </c>
      <c r="O2355" s="6">
        <v>24.594000000000001</v>
      </c>
      <c r="P2355" s="6">
        <v>31.777000000000001</v>
      </c>
      <c r="Q2355" s="6">
        <v>47.558999999999997</v>
      </c>
      <c r="R2355" s="7">
        <v>392.399</v>
      </c>
    </row>
    <row r="2356" spans="2:18" x14ac:dyDescent="0.15">
      <c r="B2356" s="90"/>
      <c r="C2356" s="93"/>
      <c r="D2356" s="96" t="s">
        <v>6</v>
      </c>
      <c r="E2356" s="1"/>
      <c r="F2356" s="8" t="s">
        <v>76</v>
      </c>
      <c r="G2356" s="8" t="s">
        <v>56</v>
      </c>
      <c r="H2356" s="8" t="s">
        <v>57</v>
      </c>
      <c r="I2356" s="8" t="s">
        <v>58</v>
      </c>
      <c r="J2356" s="8" t="s">
        <v>59</v>
      </c>
      <c r="K2356" s="8" t="s">
        <v>60</v>
      </c>
      <c r="L2356" s="8" t="s">
        <v>61</v>
      </c>
      <c r="M2356" s="8" t="s">
        <v>62</v>
      </c>
      <c r="N2356" s="8" t="s">
        <v>63</v>
      </c>
      <c r="O2356" s="8" t="s">
        <v>64</v>
      </c>
      <c r="P2356" s="8" t="s">
        <v>65</v>
      </c>
      <c r="Q2356" s="8" t="s">
        <v>66</v>
      </c>
      <c r="R2356" s="9" t="s">
        <v>75</v>
      </c>
    </row>
    <row r="2357" spans="2:18" x14ac:dyDescent="0.15">
      <c r="B2357" s="90"/>
      <c r="C2357" s="93"/>
      <c r="D2357" s="96"/>
      <c r="E2357" s="1" t="s">
        <v>69</v>
      </c>
      <c r="F2357" s="6">
        <v>9.2729999999999997</v>
      </c>
      <c r="G2357" s="6">
        <v>7.7839999999999998</v>
      </c>
      <c r="H2357" s="6">
        <v>7.9889999999999999</v>
      </c>
      <c r="I2357" s="6">
        <v>7.6820000000000004</v>
      </c>
      <c r="J2357" s="6">
        <v>5.6310000000000002</v>
      </c>
      <c r="K2357" s="6">
        <v>5.0259999999999998</v>
      </c>
      <c r="L2357" s="6">
        <v>4.1760000000000002</v>
      </c>
      <c r="M2357" s="6">
        <v>3.512</v>
      </c>
      <c r="N2357" s="6">
        <v>3.6070000000000002</v>
      </c>
      <c r="O2357" s="6">
        <v>4.6619999999999999</v>
      </c>
      <c r="P2357" s="6">
        <v>6.0229999999999997</v>
      </c>
      <c r="Q2357" s="6">
        <v>9.0150000000000006</v>
      </c>
      <c r="R2357" s="7">
        <v>74.38</v>
      </c>
    </row>
    <row r="2358" spans="2:18" x14ac:dyDescent="0.15">
      <c r="B2358" s="90"/>
      <c r="C2358" s="93"/>
      <c r="D2358" s="96"/>
      <c r="E2358" s="1" t="s">
        <v>70</v>
      </c>
      <c r="F2358" s="6">
        <v>16.186</v>
      </c>
      <c r="G2358" s="6">
        <v>13.587</v>
      </c>
      <c r="H2358" s="6">
        <v>13.945</v>
      </c>
      <c r="I2358" s="6">
        <v>13.409000000000001</v>
      </c>
      <c r="J2358" s="6">
        <v>9.8290000000000006</v>
      </c>
      <c r="K2358" s="6">
        <v>8.7739999999999991</v>
      </c>
      <c r="L2358" s="6">
        <v>7.29</v>
      </c>
      <c r="M2358" s="6">
        <v>6.1310000000000002</v>
      </c>
      <c r="N2358" s="6">
        <v>6.2960000000000003</v>
      </c>
      <c r="O2358" s="6">
        <v>8.1379999999999999</v>
      </c>
      <c r="P2358" s="6">
        <v>10.513999999999999</v>
      </c>
      <c r="Q2358" s="6">
        <v>15.736000000000001</v>
      </c>
      <c r="R2358" s="7">
        <v>129.83600000000001</v>
      </c>
    </row>
    <row r="2359" spans="2:18" x14ac:dyDescent="0.15">
      <c r="B2359" s="90"/>
      <c r="C2359" s="93"/>
      <c r="D2359" s="96"/>
      <c r="E2359" s="1" t="s">
        <v>71</v>
      </c>
      <c r="F2359" s="6">
        <v>19.84</v>
      </c>
      <c r="G2359" s="6">
        <v>16.654</v>
      </c>
      <c r="H2359" s="6">
        <v>17.093</v>
      </c>
      <c r="I2359" s="6">
        <v>16.436</v>
      </c>
      <c r="J2359" s="6">
        <v>12.048</v>
      </c>
      <c r="K2359" s="6">
        <v>10.754</v>
      </c>
      <c r="L2359" s="6">
        <v>8.9359999999999999</v>
      </c>
      <c r="M2359" s="6">
        <v>7.5149999999999997</v>
      </c>
      <c r="N2359" s="6">
        <v>7.7169999999999996</v>
      </c>
      <c r="O2359" s="6">
        <v>9.9740000000000002</v>
      </c>
      <c r="P2359" s="6">
        <v>12.887</v>
      </c>
      <c r="Q2359" s="6">
        <v>19.288</v>
      </c>
      <c r="R2359" s="7">
        <v>159.14099999999999</v>
      </c>
    </row>
    <row r="2360" spans="2:18" x14ac:dyDescent="0.15">
      <c r="B2360" s="90"/>
      <c r="C2360" s="93"/>
      <c r="D2360" s="96"/>
      <c r="E2360" s="1" t="s">
        <v>72</v>
      </c>
      <c r="F2360" s="6">
        <v>21.641999999999999</v>
      </c>
      <c r="G2360" s="6">
        <v>18.166</v>
      </c>
      <c r="H2360" s="6">
        <v>18.645</v>
      </c>
      <c r="I2360" s="6">
        <v>17.928999999999998</v>
      </c>
      <c r="J2360" s="6">
        <v>13.141999999999999</v>
      </c>
      <c r="K2360" s="6">
        <v>11.731</v>
      </c>
      <c r="L2360" s="6">
        <v>9.7469999999999999</v>
      </c>
      <c r="M2360" s="6">
        <v>8.1980000000000004</v>
      </c>
      <c r="N2360" s="6">
        <v>8.4169999999999998</v>
      </c>
      <c r="O2360" s="6">
        <v>10.88</v>
      </c>
      <c r="P2360" s="6">
        <v>14.058</v>
      </c>
      <c r="Q2360" s="6">
        <v>21.04</v>
      </c>
      <c r="R2360" s="7">
        <v>173.596</v>
      </c>
    </row>
    <row r="2361" spans="2:18" x14ac:dyDescent="0.15">
      <c r="B2361" s="90"/>
      <c r="C2361" s="93"/>
      <c r="D2361" s="96"/>
      <c r="E2361" s="1" t="s">
        <v>73</v>
      </c>
      <c r="F2361" s="6">
        <v>22.640999999999998</v>
      </c>
      <c r="G2361" s="6">
        <v>19.004999999999999</v>
      </c>
      <c r="H2361" s="6">
        <v>19.506</v>
      </c>
      <c r="I2361" s="6">
        <v>18.757000000000001</v>
      </c>
      <c r="J2361" s="6">
        <v>13.749000000000001</v>
      </c>
      <c r="K2361" s="6">
        <v>12.273</v>
      </c>
      <c r="L2361" s="6">
        <v>10.196999999999999</v>
      </c>
      <c r="M2361" s="6">
        <v>8.5760000000000005</v>
      </c>
      <c r="N2361" s="6">
        <v>8.8059999999999992</v>
      </c>
      <c r="O2361" s="6">
        <v>11.382999999999999</v>
      </c>
      <c r="P2361" s="6">
        <v>14.707000000000001</v>
      </c>
      <c r="Q2361" s="6">
        <v>22.012</v>
      </c>
      <c r="R2361" s="7">
        <v>181.613</v>
      </c>
    </row>
    <row r="2362" spans="2:18" x14ac:dyDescent="0.15">
      <c r="B2362" s="90"/>
      <c r="C2362" s="93"/>
      <c r="D2362" s="96"/>
      <c r="E2362" s="1" t="s">
        <v>74</v>
      </c>
      <c r="F2362" s="6">
        <v>22.428000000000001</v>
      </c>
      <c r="G2362" s="6">
        <v>18.826000000000001</v>
      </c>
      <c r="H2362" s="6">
        <v>19.323</v>
      </c>
      <c r="I2362" s="6">
        <v>18.579999999999998</v>
      </c>
      <c r="J2362" s="6">
        <v>13.62</v>
      </c>
      <c r="K2362" s="6">
        <v>12.157</v>
      </c>
      <c r="L2362" s="6">
        <v>10.101000000000001</v>
      </c>
      <c r="M2362" s="6">
        <v>8.4949999999999992</v>
      </c>
      <c r="N2362" s="6">
        <v>8.7230000000000008</v>
      </c>
      <c r="O2362" s="6">
        <v>11.276</v>
      </c>
      <c r="P2362" s="6">
        <v>14.569000000000001</v>
      </c>
      <c r="Q2362" s="6">
        <v>21.805</v>
      </c>
      <c r="R2362" s="7">
        <v>179.904</v>
      </c>
    </row>
    <row r="2363" spans="2:18" x14ac:dyDescent="0.15">
      <c r="B2363" s="90"/>
      <c r="C2363" s="93"/>
      <c r="D2363" s="96" t="s">
        <v>8</v>
      </c>
      <c r="E2363" s="1"/>
      <c r="F2363" s="8" t="s">
        <v>76</v>
      </c>
      <c r="G2363" s="8" t="s">
        <v>56</v>
      </c>
      <c r="H2363" s="8" t="s">
        <v>57</v>
      </c>
      <c r="I2363" s="8" t="s">
        <v>58</v>
      </c>
      <c r="J2363" s="8" t="s">
        <v>59</v>
      </c>
      <c r="K2363" s="8" t="s">
        <v>60</v>
      </c>
      <c r="L2363" s="8" t="s">
        <v>61</v>
      </c>
      <c r="M2363" s="8" t="s">
        <v>62</v>
      </c>
      <c r="N2363" s="8" t="s">
        <v>63</v>
      </c>
      <c r="O2363" s="8" t="s">
        <v>64</v>
      </c>
      <c r="P2363" s="8" t="s">
        <v>65</v>
      </c>
      <c r="Q2363" s="8" t="s">
        <v>66</v>
      </c>
      <c r="R2363" s="9" t="s">
        <v>75</v>
      </c>
    </row>
    <row r="2364" spans="2:18" x14ac:dyDescent="0.15">
      <c r="B2364" s="90"/>
      <c r="C2364" s="93"/>
      <c r="D2364" s="96"/>
      <c r="E2364" s="1" t="s">
        <v>69</v>
      </c>
      <c r="F2364" s="6">
        <v>9.43</v>
      </c>
      <c r="G2364" s="6">
        <v>10.074999999999999</v>
      </c>
      <c r="H2364" s="6">
        <v>8.3970000000000002</v>
      </c>
      <c r="I2364" s="6">
        <v>4.2469999999999999</v>
      </c>
      <c r="J2364" s="6">
        <v>1.07</v>
      </c>
      <c r="K2364" s="6">
        <v>0.86699999999999999</v>
      </c>
      <c r="L2364" s="6">
        <v>0.86699999999999999</v>
      </c>
      <c r="M2364" s="6">
        <v>0.36499999999999999</v>
      </c>
      <c r="N2364" s="6">
        <v>0.65300000000000002</v>
      </c>
      <c r="O2364" s="6">
        <v>1.1839999999999999</v>
      </c>
      <c r="P2364" s="6">
        <v>7.3819999999999997</v>
      </c>
      <c r="Q2364" s="6">
        <v>13.259</v>
      </c>
      <c r="R2364" s="7">
        <v>57.795000000000002</v>
      </c>
    </row>
    <row r="2365" spans="2:18" x14ac:dyDescent="0.15">
      <c r="B2365" s="90"/>
      <c r="C2365" s="93"/>
      <c r="D2365" s="96"/>
      <c r="E2365" s="1" t="s">
        <v>70</v>
      </c>
      <c r="F2365" s="6">
        <v>22.837</v>
      </c>
      <c r="G2365" s="6">
        <v>24.399000000000001</v>
      </c>
      <c r="H2365" s="6">
        <v>20.334</v>
      </c>
      <c r="I2365" s="6">
        <v>10.286</v>
      </c>
      <c r="J2365" s="6">
        <v>2.5920000000000001</v>
      </c>
      <c r="K2365" s="6">
        <v>2.0990000000000002</v>
      </c>
      <c r="L2365" s="6">
        <v>2.0990000000000002</v>
      </c>
      <c r="M2365" s="6">
        <v>0.88300000000000001</v>
      </c>
      <c r="N2365" s="6">
        <v>1.581</v>
      </c>
      <c r="O2365" s="6">
        <v>2.867</v>
      </c>
      <c r="P2365" s="6">
        <v>17.876999999999999</v>
      </c>
      <c r="Q2365" s="6">
        <v>32.110999999999997</v>
      </c>
      <c r="R2365" s="7">
        <v>139.96600000000001</v>
      </c>
    </row>
    <row r="2366" spans="2:18" x14ac:dyDescent="0.15">
      <c r="B2366" s="90"/>
      <c r="C2366" s="93"/>
      <c r="D2366" s="96"/>
      <c r="E2366" s="1" t="s">
        <v>71</v>
      </c>
      <c r="F2366" s="6">
        <v>23.382000000000001</v>
      </c>
      <c r="G2366" s="6">
        <v>24.981000000000002</v>
      </c>
      <c r="H2366" s="6">
        <v>20.82</v>
      </c>
      <c r="I2366" s="6">
        <v>10.531000000000001</v>
      </c>
      <c r="J2366" s="6">
        <v>2.6539999999999999</v>
      </c>
      <c r="K2366" s="6">
        <v>2.149</v>
      </c>
      <c r="L2366" s="6">
        <v>2.149</v>
      </c>
      <c r="M2366" s="6">
        <v>0.90400000000000003</v>
      </c>
      <c r="N2366" s="6">
        <v>1.619</v>
      </c>
      <c r="O2366" s="6">
        <v>2.9359999999999999</v>
      </c>
      <c r="P2366" s="6">
        <v>18.303000000000001</v>
      </c>
      <c r="Q2366" s="6">
        <v>32.878</v>
      </c>
      <c r="R2366" s="7">
        <v>143.30799999999999</v>
      </c>
    </row>
    <row r="2367" spans="2:18" x14ac:dyDescent="0.15">
      <c r="B2367" s="90"/>
      <c r="C2367" s="93"/>
      <c r="D2367" s="96"/>
      <c r="E2367" s="1" t="s">
        <v>72</v>
      </c>
      <c r="F2367" s="6">
        <v>21.393999999999998</v>
      </c>
      <c r="G2367" s="6">
        <v>22.856999999999999</v>
      </c>
      <c r="H2367" s="6">
        <v>19.048999999999999</v>
      </c>
      <c r="I2367" s="6">
        <v>9.6359999999999992</v>
      </c>
      <c r="J2367" s="6">
        <v>2.4279999999999999</v>
      </c>
      <c r="K2367" s="6">
        <v>1.9670000000000001</v>
      </c>
      <c r="L2367" s="6">
        <v>1.9670000000000001</v>
      </c>
      <c r="M2367" s="6">
        <v>0.82699999999999996</v>
      </c>
      <c r="N2367" s="6">
        <v>1.4810000000000001</v>
      </c>
      <c r="O2367" s="6">
        <v>2.6859999999999999</v>
      </c>
      <c r="P2367" s="6">
        <v>16.747</v>
      </c>
      <c r="Q2367" s="6">
        <v>30.082000000000001</v>
      </c>
      <c r="R2367" s="7">
        <v>131.12</v>
      </c>
    </row>
    <row r="2368" spans="2:18" x14ac:dyDescent="0.15">
      <c r="B2368" s="90"/>
      <c r="C2368" s="93"/>
      <c r="D2368" s="96"/>
      <c r="E2368" s="1" t="s">
        <v>73</v>
      </c>
      <c r="F2368" s="6">
        <v>28.632000000000001</v>
      </c>
      <c r="G2368" s="6">
        <v>30.59</v>
      </c>
      <c r="H2368" s="6">
        <v>25.494</v>
      </c>
      <c r="I2368" s="6">
        <v>12.896000000000001</v>
      </c>
      <c r="J2368" s="6">
        <v>3.25</v>
      </c>
      <c r="K2368" s="6">
        <v>2.6320000000000001</v>
      </c>
      <c r="L2368" s="6">
        <v>2.6320000000000001</v>
      </c>
      <c r="M2368" s="6">
        <v>1.107</v>
      </c>
      <c r="N2368" s="6">
        <v>1.982</v>
      </c>
      <c r="O2368" s="6">
        <v>3.5950000000000002</v>
      </c>
      <c r="P2368" s="6">
        <v>22.413</v>
      </c>
      <c r="Q2368" s="6">
        <v>40.259</v>
      </c>
      <c r="R2368" s="7">
        <v>175.482</v>
      </c>
    </row>
    <row r="2369" spans="2:18" ht="14.25" thickBot="1" x14ac:dyDescent="0.2">
      <c r="B2369" s="90"/>
      <c r="C2369" s="94"/>
      <c r="D2369" s="97"/>
      <c r="E2369" s="10" t="s">
        <v>74</v>
      </c>
      <c r="F2369" s="11">
        <v>42.722999999999999</v>
      </c>
      <c r="G2369" s="11">
        <v>45.645000000000003</v>
      </c>
      <c r="H2369" s="11">
        <v>38.040999999999997</v>
      </c>
      <c r="I2369" s="11">
        <v>19.242000000000001</v>
      </c>
      <c r="J2369" s="11">
        <v>4.8490000000000002</v>
      </c>
      <c r="K2369" s="11">
        <v>3.927</v>
      </c>
      <c r="L2369" s="11">
        <v>3.927</v>
      </c>
      <c r="M2369" s="11">
        <v>1.6519999999999999</v>
      </c>
      <c r="N2369" s="11">
        <v>2.9580000000000002</v>
      </c>
      <c r="O2369" s="11">
        <v>5.3639999999999999</v>
      </c>
      <c r="P2369" s="11">
        <v>33.442999999999998</v>
      </c>
      <c r="Q2369" s="11">
        <v>60.073999999999998</v>
      </c>
      <c r="R2369" s="12">
        <v>261.84699999999998</v>
      </c>
    </row>
    <row r="2370" spans="2:18" x14ac:dyDescent="0.15">
      <c r="B2370" s="90"/>
      <c r="C2370" s="92" t="s">
        <v>67</v>
      </c>
      <c r="D2370" s="95" t="s">
        <v>2</v>
      </c>
      <c r="E2370" s="3"/>
      <c r="F2370" s="4" t="s">
        <v>76</v>
      </c>
      <c r="G2370" s="4" t="s">
        <v>56</v>
      </c>
      <c r="H2370" s="4" t="s">
        <v>57</v>
      </c>
      <c r="I2370" s="4" t="s">
        <v>58</v>
      </c>
      <c r="J2370" s="4" t="s">
        <v>59</v>
      </c>
      <c r="K2370" s="4" t="s">
        <v>60</v>
      </c>
      <c r="L2370" s="4" t="s">
        <v>61</v>
      </c>
      <c r="M2370" s="4" t="s">
        <v>62</v>
      </c>
      <c r="N2370" s="4" t="s">
        <v>63</v>
      </c>
      <c r="O2370" s="4" t="s">
        <v>64</v>
      </c>
      <c r="P2370" s="4" t="s">
        <v>65</v>
      </c>
      <c r="Q2370" s="4" t="s">
        <v>66</v>
      </c>
      <c r="R2370" s="5" t="s">
        <v>75</v>
      </c>
    </row>
    <row r="2371" spans="2:18" x14ac:dyDescent="0.15">
      <c r="B2371" s="90"/>
      <c r="C2371" s="93"/>
      <c r="D2371" s="96"/>
      <c r="E2371" s="1" t="s">
        <v>69</v>
      </c>
      <c r="F2371" s="6">
        <v>1975.453</v>
      </c>
      <c r="G2371" s="6">
        <v>1817.673</v>
      </c>
      <c r="H2371" s="6">
        <v>1729.1890000000001</v>
      </c>
      <c r="I2371" s="6">
        <v>1493.905</v>
      </c>
      <c r="J2371" s="6">
        <v>1378.444</v>
      </c>
      <c r="K2371" s="6">
        <v>1459.364</v>
      </c>
      <c r="L2371" s="6">
        <v>1878.3320000000001</v>
      </c>
      <c r="M2371" s="6">
        <v>2071.0819999999999</v>
      </c>
      <c r="N2371" s="6">
        <v>1641.769</v>
      </c>
      <c r="O2371" s="6">
        <v>1436.5450000000001</v>
      </c>
      <c r="P2371" s="6">
        <v>1642.0909999999999</v>
      </c>
      <c r="Q2371" s="6">
        <v>2149.65</v>
      </c>
      <c r="R2371" s="7">
        <v>20673.505000000001</v>
      </c>
    </row>
    <row r="2372" spans="2:18" x14ac:dyDescent="0.15">
      <c r="B2372" s="90"/>
      <c r="C2372" s="93"/>
      <c r="D2372" s="96"/>
      <c r="E2372" s="1" t="s">
        <v>70</v>
      </c>
      <c r="F2372" s="6">
        <v>3555.2559999999999</v>
      </c>
      <c r="G2372" s="6">
        <v>3271.288</v>
      </c>
      <c r="H2372" s="6">
        <v>3112.0439999999999</v>
      </c>
      <c r="I2372" s="6">
        <v>2688.5970000000002</v>
      </c>
      <c r="J2372" s="6">
        <v>2480.8069999999998</v>
      </c>
      <c r="K2372" s="6">
        <v>2626.4360000000001</v>
      </c>
      <c r="L2372" s="6">
        <v>3380.4639999999999</v>
      </c>
      <c r="M2372" s="6">
        <v>3727.3539999999998</v>
      </c>
      <c r="N2372" s="6">
        <v>2954.7130000000002</v>
      </c>
      <c r="O2372" s="6">
        <v>2585.375</v>
      </c>
      <c r="P2372" s="6">
        <v>2955.2890000000002</v>
      </c>
      <c r="Q2372" s="6">
        <v>3868.7570000000001</v>
      </c>
      <c r="R2372" s="7">
        <v>37206.389000000003</v>
      </c>
    </row>
    <row r="2373" spans="2:18" x14ac:dyDescent="0.15">
      <c r="B2373" s="90"/>
      <c r="C2373" s="93"/>
      <c r="D2373" s="96"/>
      <c r="E2373" s="1" t="s">
        <v>71</v>
      </c>
      <c r="F2373" s="6">
        <v>4152.1769999999997</v>
      </c>
      <c r="G2373" s="6">
        <v>3820.5419999999999</v>
      </c>
      <c r="H2373" s="6">
        <v>3634.556</v>
      </c>
      <c r="I2373" s="6">
        <v>3140.0160000000001</v>
      </c>
      <c r="J2373" s="6">
        <v>2897.3339999999998</v>
      </c>
      <c r="K2373" s="6">
        <v>3067.4119999999998</v>
      </c>
      <c r="L2373" s="6">
        <v>3948.0369999999998</v>
      </c>
      <c r="M2373" s="6">
        <v>4353.1750000000002</v>
      </c>
      <c r="N2373" s="6">
        <v>3450.8139999999999</v>
      </c>
      <c r="O2373" s="6">
        <v>3019.4609999999998</v>
      </c>
      <c r="P2373" s="6">
        <v>3451.4870000000001</v>
      </c>
      <c r="Q2373" s="6">
        <v>4518.3239999999996</v>
      </c>
      <c r="R2373" s="7">
        <v>43453.334999999999</v>
      </c>
    </row>
    <row r="2374" spans="2:18" x14ac:dyDescent="0.15">
      <c r="B2374" s="90"/>
      <c r="C2374" s="93"/>
      <c r="D2374" s="96"/>
      <c r="E2374" s="1" t="s">
        <v>72</v>
      </c>
      <c r="F2374" s="6">
        <v>4439.6090000000004</v>
      </c>
      <c r="G2374" s="6">
        <v>4085.0189999999998</v>
      </c>
      <c r="H2374" s="6">
        <v>3886.1590000000001</v>
      </c>
      <c r="I2374" s="6">
        <v>3357.3809999999999</v>
      </c>
      <c r="J2374" s="6">
        <v>3097.902</v>
      </c>
      <c r="K2374" s="6">
        <v>3279.75</v>
      </c>
      <c r="L2374" s="6">
        <v>4221.3459999999995</v>
      </c>
      <c r="M2374" s="6">
        <v>4654.5240000000003</v>
      </c>
      <c r="N2374" s="6">
        <v>3689.69</v>
      </c>
      <c r="O2374" s="6">
        <v>3228.4810000000002</v>
      </c>
      <c r="P2374" s="6">
        <v>3690.4119999999998</v>
      </c>
      <c r="Q2374" s="6">
        <v>4831.1019999999999</v>
      </c>
      <c r="R2374" s="7">
        <v>46461.377</v>
      </c>
    </row>
    <row r="2375" spans="2:18" x14ac:dyDescent="0.15">
      <c r="B2375" s="90"/>
      <c r="C2375" s="93"/>
      <c r="D2375" s="96"/>
      <c r="E2375" s="1" t="s">
        <v>73</v>
      </c>
      <c r="F2375" s="6">
        <v>5156.92</v>
      </c>
      <c r="G2375" s="6">
        <v>4745.0389999999998</v>
      </c>
      <c r="H2375" s="6">
        <v>4514.049</v>
      </c>
      <c r="I2375" s="6">
        <v>3899.8319999999999</v>
      </c>
      <c r="J2375" s="6">
        <v>3598.4340000000002</v>
      </c>
      <c r="K2375" s="6">
        <v>3809.66</v>
      </c>
      <c r="L2375" s="6">
        <v>4903.3850000000002</v>
      </c>
      <c r="M2375" s="6">
        <v>5406.5519999999997</v>
      </c>
      <c r="N2375" s="6">
        <v>4285.84</v>
      </c>
      <c r="O2375" s="6">
        <v>3750.1039999999998</v>
      </c>
      <c r="P2375" s="6">
        <v>4286.67</v>
      </c>
      <c r="Q2375" s="6">
        <v>5611.6679999999997</v>
      </c>
      <c r="R2375" s="7">
        <v>53968.163999999997</v>
      </c>
    </row>
    <row r="2376" spans="2:18" x14ac:dyDescent="0.15">
      <c r="B2376" s="90"/>
      <c r="C2376" s="93"/>
      <c r="D2376" s="96"/>
      <c r="E2376" s="1" t="s">
        <v>74</v>
      </c>
      <c r="F2376" s="6">
        <v>6372.6459999999997</v>
      </c>
      <c r="G2376" s="6">
        <v>5863.652</v>
      </c>
      <c r="H2376" s="6">
        <v>5578.2110000000002</v>
      </c>
      <c r="I2376" s="6">
        <v>4819.2049999999999</v>
      </c>
      <c r="J2376" s="6">
        <v>4446.7539999999999</v>
      </c>
      <c r="K2376" s="6">
        <v>4707.7749999999996</v>
      </c>
      <c r="L2376" s="6">
        <v>6059.34</v>
      </c>
      <c r="M2376" s="6">
        <v>6681.13</v>
      </c>
      <c r="N2376" s="6">
        <v>5296.2049999999999</v>
      </c>
      <c r="O2376" s="6">
        <v>4634.1850000000004</v>
      </c>
      <c r="P2376" s="6">
        <v>5297.24</v>
      </c>
      <c r="Q2376" s="6">
        <v>6934.5870000000004</v>
      </c>
      <c r="R2376" s="7">
        <v>66690.918999999994</v>
      </c>
    </row>
    <row r="2377" spans="2:18" x14ac:dyDescent="0.15">
      <c r="B2377" s="90"/>
      <c r="C2377" s="93"/>
      <c r="D2377" s="96" t="s">
        <v>27</v>
      </c>
      <c r="E2377" s="1"/>
      <c r="F2377" s="8" t="s">
        <v>76</v>
      </c>
      <c r="G2377" s="8" t="s">
        <v>56</v>
      </c>
      <c r="H2377" s="8" t="s">
        <v>57</v>
      </c>
      <c r="I2377" s="8" t="s">
        <v>58</v>
      </c>
      <c r="J2377" s="8" t="s">
        <v>59</v>
      </c>
      <c r="K2377" s="8" t="s">
        <v>60</v>
      </c>
      <c r="L2377" s="8" t="s">
        <v>61</v>
      </c>
      <c r="M2377" s="8" t="s">
        <v>62</v>
      </c>
      <c r="N2377" s="8" t="s">
        <v>63</v>
      </c>
      <c r="O2377" s="8" t="s">
        <v>64</v>
      </c>
      <c r="P2377" s="8" t="s">
        <v>65</v>
      </c>
      <c r="Q2377" s="8" t="s">
        <v>66</v>
      </c>
      <c r="R2377" s="9" t="s">
        <v>75</v>
      </c>
    </row>
    <row r="2378" spans="2:18" x14ac:dyDescent="0.15">
      <c r="B2378" s="90"/>
      <c r="C2378" s="93"/>
      <c r="D2378" s="96"/>
      <c r="E2378" s="1" t="s">
        <v>69</v>
      </c>
      <c r="F2378" s="6">
        <v>931.649</v>
      </c>
      <c r="G2378" s="6">
        <v>782.04499999999996</v>
      </c>
      <c r="H2378" s="6">
        <v>802.62800000000004</v>
      </c>
      <c r="I2378" s="6">
        <v>771.82299999999998</v>
      </c>
      <c r="J2378" s="6">
        <v>565.76700000000005</v>
      </c>
      <c r="K2378" s="6">
        <v>504.98599999999999</v>
      </c>
      <c r="L2378" s="6">
        <v>419.61700000000002</v>
      </c>
      <c r="M2378" s="6">
        <v>352.89699999999999</v>
      </c>
      <c r="N2378" s="6">
        <v>362.33600000000001</v>
      </c>
      <c r="O2378" s="6">
        <v>468.38</v>
      </c>
      <c r="P2378" s="6">
        <v>605.18299999999999</v>
      </c>
      <c r="Q2378" s="6">
        <v>905.72500000000002</v>
      </c>
      <c r="R2378" s="7">
        <v>7473.0360000000001</v>
      </c>
    </row>
    <row r="2379" spans="2:18" x14ac:dyDescent="0.15">
      <c r="B2379" s="90"/>
      <c r="C2379" s="93"/>
      <c r="D2379" s="96"/>
      <c r="E2379" s="1" t="s">
        <v>70</v>
      </c>
      <c r="F2379" s="6">
        <v>1626.4369999999999</v>
      </c>
      <c r="G2379" s="6">
        <v>1365.2180000000001</v>
      </c>
      <c r="H2379" s="6">
        <v>1401.2260000000001</v>
      </c>
      <c r="I2379" s="6">
        <v>1347.3979999999999</v>
      </c>
      <c r="J2379" s="6">
        <v>987.64099999999996</v>
      </c>
      <c r="K2379" s="6">
        <v>881.59699999999998</v>
      </c>
      <c r="L2379" s="6">
        <v>732.54600000000005</v>
      </c>
      <c r="M2379" s="6">
        <v>616.04899999999998</v>
      </c>
      <c r="N2379" s="6">
        <v>632.58000000000004</v>
      </c>
      <c r="O2379" s="6">
        <v>817.68499999999995</v>
      </c>
      <c r="P2379" s="6">
        <v>1056.479</v>
      </c>
      <c r="Q2379" s="6">
        <v>1581.174</v>
      </c>
      <c r="R2379" s="7">
        <v>13046.029</v>
      </c>
    </row>
    <row r="2380" spans="2:18" x14ac:dyDescent="0.15">
      <c r="B2380" s="90"/>
      <c r="C2380" s="93"/>
      <c r="D2380" s="96"/>
      <c r="E2380" s="1" t="s">
        <v>71</v>
      </c>
      <c r="F2380" s="6">
        <v>1993.7919999999999</v>
      </c>
      <c r="G2380" s="6">
        <v>1673.588</v>
      </c>
      <c r="H2380" s="6">
        <v>1717.7460000000001</v>
      </c>
      <c r="I2380" s="6">
        <v>1651.7159999999999</v>
      </c>
      <c r="J2380" s="6">
        <v>1210.7339999999999</v>
      </c>
      <c r="K2380" s="6">
        <v>1080.7460000000001</v>
      </c>
      <c r="L2380" s="6">
        <v>897.98900000000003</v>
      </c>
      <c r="M2380" s="6">
        <v>755.2</v>
      </c>
      <c r="N2380" s="6">
        <v>775.46100000000001</v>
      </c>
      <c r="O2380" s="6">
        <v>1002.375</v>
      </c>
      <c r="P2380" s="6">
        <v>1295.136</v>
      </c>
      <c r="Q2380" s="6">
        <v>1938.3520000000001</v>
      </c>
      <c r="R2380" s="7">
        <v>15992.880999999999</v>
      </c>
    </row>
    <row r="2381" spans="2:18" x14ac:dyDescent="0.15">
      <c r="B2381" s="90"/>
      <c r="C2381" s="93"/>
      <c r="D2381" s="96"/>
      <c r="E2381" s="1" t="s">
        <v>72</v>
      </c>
      <c r="F2381" s="6">
        <v>2174.1080000000002</v>
      </c>
      <c r="G2381" s="6">
        <v>1824.941</v>
      </c>
      <c r="H2381" s="6">
        <v>1873.059</v>
      </c>
      <c r="I2381" s="6">
        <v>1801.0889999999999</v>
      </c>
      <c r="J2381" s="6">
        <v>1320.231</v>
      </c>
      <c r="K2381" s="6">
        <v>1178.501</v>
      </c>
      <c r="L2381" s="6">
        <v>979.21400000000006</v>
      </c>
      <c r="M2381" s="6">
        <v>823.48699999999997</v>
      </c>
      <c r="N2381" s="6">
        <v>845.58900000000006</v>
      </c>
      <c r="O2381" s="6">
        <v>1092.9939999999999</v>
      </c>
      <c r="P2381" s="6">
        <v>1412.231</v>
      </c>
      <c r="Q2381" s="6">
        <v>2113.65</v>
      </c>
      <c r="R2381" s="7">
        <v>17439.094000000001</v>
      </c>
    </row>
    <row r="2382" spans="2:18" x14ac:dyDescent="0.15">
      <c r="B2382" s="90"/>
      <c r="C2382" s="93"/>
      <c r="D2382" s="96"/>
      <c r="E2382" s="1" t="s">
        <v>73</v>
      </c>
      <c r="F2382" s="6">
        <v>2274.442</v>
      </c>
      <c r="G2382" s="6">
        <v>1909.1590000000001</v>
      </c>
      <c r="H2382" s="6">
        <v>1959.4880000000001</v>
      </c>
      <c r="I2382" s="6">
        <v>1884.202</v>
      </c>
      <c r="J2382" s="6">
        <v>1381.15</v>
      </c>
      <c r="K2382" s="6">
        <v>1232.8820000000001</v>
      </c>
      <c r="L2382" s="6">
        <v>1024.385</v>
      </c>
      <c r="M2382" s="6">
        <v>861.52099999999996</v>
      </c>
      <c r="N2382" s="6">
        <v>884.63599999999997</v>
      </c>
      <c r="O2382" s="6">
        <v>1143.46</v>
      </c>
      <c r="P2382" s="6">
        <v>1477.432</v>
      </c>
      <c r="Q2382" s="6">
        <v>2211.1750000000002</v>
      </c>
      <c r="R2382" s="7">
        <v>18243.885999999999</v>
      </c>
    </row>
    <row r="2383" spans="2:18" x14ac:dyDescent="0.15">
      <c r="B2383" s="90"/>
      <c r="C2383" s="93"/>
      <c r="D2383" s="96"/>
      <c r="E2383" s="1" t="s">
        <v>74</v>
      </c>
      <c r="F2383" s="6">
        <v>2252.5700000000002</v>
      </c>
      <c r="G2383" s="6">
        <v>1890.787</v>
      </c>
      <c r="H2383" s="6">
        <v>1940.655</v>
      </c>
      <c r="I2383" s="6">
        <v>1866.106</v>
      </c>
      <c r="J2383" s="6">
        <v>1367.8420000000001</v>
      </c>
      <c r="K2383" s="6">
        <v>1221.002</v>
      </c>
      <c r="L2383" s="6">
        <v>1014.532</v>
      </c>
      <c r="M2383" s="6">
        <v>853.23199999999997</v>
      </c>
      <c r="N2383" s="6">
        <v>876.11699999999996</v>
      </c>
      <c r="O2383" s="6">
        <v>1132.4549999999999</v>
      </c>
      <c r="P2383" s="6">
        <v>1463.204</v>
      </c>
      <c r="Q2383" s="6">
        <v>2189.902</v>
      </c>
      <c r="R2383" s="7">
        <v>18068.403999999999</v>
      </c>
    </row>
    <row r="2384" spans="2:18" x14ac:dyDescent="0.15">
      <c r="B2384" s="90"/>
      <c r="C2384" s="93"/>
      <c r="D2384" s="96" t="s">
        <v>8</v>
      </c>
      <c r="E2384" s="1"/>
      <c r="F2384" s="8" t="s">
        <v>76</v>
      </c>
      <c r="G2384" s="8" t="s">
        <v>56</v>
      </c>
      <c r="H2384" s="8" t="s">
        <v>57</v>
      </c>
      <c r="I2384" s="8" t="s">
        <v>58</v>
      </c>
      <c r="J2384" s="8" t="s">
        <v>59</v>
      </c>
      <c r="K2384" s="8" t="s">
        <v>60</v>
      </c>
      <c r="L2384" s="8" t="s">
        <v>61</v>
      </c>
      <c r="M2384" s="8" t="s">
        <v>62</v>
      </c>
      <c r="N2384" s="8" t="s">
        <v>63</v>
      </c>
      <c r="O2384" s="8" t="s">
        <v>64</v>
      </c>
      <c r="P2384" s="8" t="s">
        <v>65</v>
      </c>
      <c r="Q2384" s="8" t="s">
        <v>66</v>
      </c>
      <c r="R2384" s="9" t="s">
        <v>75</v>
      </c>
    </row>
    <row r="2385" spans="2:18" x14ac:dyDescent="0.15">
      <c r="B2385" s="90"/>
      <c r="C2385" s="93"/>
      <c r="D2385" s="96"/>
      <c r="E2385" s="1" t="s">
        <v>69</v>
      </c>
      <c r="F2385" s="6">
        <v>346.08100000000002</v>
      </c>
      <c r="G2385" s="6">
        <v>369.75299999999999</v>
      </c>
      <c r="H2385" s="6">
        <v>308.17</v>
      </c>
      <c r="I2385" s="6">
        <v>155.86500000000001</v>
      </c>
      <c r="J2385" s="6">
        <v>39.268999999999998</v>
      </c>
      <c r="K2385" s="6">
        <v>31.818999999999999</v>
      </c>
      <c r="L2385" s="6">
        <v>31.818999999999999</v>
      </c>
      <c r="M2385" s="6">
        <v>13.396000000000001</v>
      </c>
      <c r="N2385" s="6">
        <v>23.965</v>
      </c>
      <c r="O2385" s="6">
        <v>43.453000000000003</v>
      </c>
      <c r="P2385" s="6">
        <v>270.91899999999998</v>
      </c>
      <c r="Q2385" s="6">
        <v>486.60500000000002</v>
      </c>
      <c r="R2385" s="7">
        <v>2121.0770000000002</v>
      </c>
    </row>
    <row r="2386" spans="2:18" x14ac:dyDescent="0.15">
      <c r="B2386" s="90"/>
      <c r="C2386" s="93"/>
      <c r="D2386" s="96"/>
      <c r="E2386" s="1" t="s">
        <v>70</v>
      </c>
      <c r="F2386" s="6">
        <v>838.11800000000005</v>
      </c>
      <c r="G2386" s="6">
        <v>895.44299999999998</v>
      </c>
      <c r="H2386" s="6">
        <v>746.25800000000004</v>
      </c>
      <c r="I2386" s="6">
        <v>377.49599999999998</v>
      </c>
      <c r="J2386" s="6">
        <v>95.126000000000005</v>
      </c>
      <c r="K2386" s="6">
        <v>77.033000000000001</v>
      </c>
      <c r="L2386" s="6">
        <v>77.033000000000001</v>
      </c>
      <c r="M2386" s="6">
        <v>32.405999999999999</v>
      </c>
      <c r="N2386" s="6">
        <v>58.023000000000003</v>
      </c>
      <c r="O2386" s="6">
        <v>105.21899999999999</v>
      </c>
      <c r="P2386" s="6">
        <v>656.08600000000001</v>
      </c>
      <c r="Q2386" s="6">
        <v>1178.4739999999999</v>
      </c>
      <c r="R2386" s="7">
        <v>5136.7520000000004</v>
      </c>
    </row>
    <row r="2387" spans="2:18" x14ac:dyDescent="0.15">
      <c r="B2387" s="90"/>
      <c r="C2387" s="93"/>
      <c r="D2387" s="96"/>
      <c r="E2387" s="1" t="s">
        <v>71</v>
      </c>
      <c r="F2387" s="6">
        <v>858.11900000000003</v>
      </c>
      <c r="G2387" s="6">
        <v>916.803</v>
      </c>
      <c r="H2387" s="6">
        <v>764.09400000000005</v>
      </c>
      <c r="I2387" s="6">
        <v>386.488</v>
      </c>
      <c r="J2387" s="6">
        <v>97.402000000000001</v>
      </c>
      <c r="K2387" s="6">
        <v>78.867999999999995</v>
      </c>
      <c r="L2387" s="6">
        <v>78.867999999999995</v>
      </c>
      <c r="M2387" s="6">
        <v>33.177</v>
      </c>
      <c r="N2387" s="6">
        <v>59.417000000000002</v>
      </c>
      <c r="O2387" s="6">
        <v>107.751</v>
      </c>
      <c r="P2387" s="6">
        <v>671.72</v>
      </c>
      <c r="Q2387" s="6">
        <v>1206.623</v>
      </c>
      <c r="R2387" s="7">
        <v>5259.4040000000005</v>
      </c>
    </row>
    <row r="2388" spans="2:18" x14ac:dyDescent="0.15">
      <c r="B2388" s="90"/>
      <c r="C2388" s="93"/>
      <c r="D2388" s="96"/>
      <c r="E2388" s="1" t="s">
        <v>72</v>
      </c>
      <c r="F2388" s="6">
        <v>785.16</v>
      </c>
      <c r="G2388" s="6">
        <v>838.85199999999998</v>
      </c>
      <c r="H2388" s="6">
        <v>699.09799999999996</v>
      </c>
      <c r="I2388" s="6">
        <v>353.64100000000002</v>
      </c>
      <c r="J2388" s="6">
        <v>89.108000000000004</v>
      </c>
      <c r="K2388" s="6">
        <v>72.188999999999993</v>
      </c>
      <c r="L2388" s="6">
        <v>72.188999999999993</v>
      </c>
      <c r="M2388" s="6">
        <v>30.350999999999999</v>
      </c>
      <c r="N2388" s="6">
        <v>54.353000000000002</v>
      </c>
      <c r="O2388" s="6">
        <v>98.575999999999993</v>
      </c>
      <c r="P2388" s="6">
        <v>614.61500000000001</v>
      </c>
      <c r="Q2388" s="6">
        <v>1104.009</v>
      </c>
      <c r="R2388" s="7">
        <v>4812.1040000000003</v>
      </c>
    </row>
    <row r="2389" spans="2:18" x14ac:dyDescent="0.15">
      <c r="B2389" s="90"/>
      <c r="C2389" s="93"/>
      <c r="D2389" s="96"/>
      <c r="E2389" s="1" t="s">
        <v>73</v>
      </c>
      <c r="F2389" s="6">
        <v>1050.7940000000001</v>
      </c>
      <c r="G2389" s="6">
        <v>1122.653</v>
      </c>
      <c r="H2389" s="6">
        <v>935.63</v>
      </c>
      <c r="I2389" s="6">
        <v>473.28300000000002</v>
      </c>
      <c r="J2389" s="6">
        <v>119.27500000000001</v>
      </c>
      <c r="K2389" s="6">
        <v>96.593999999999994</v>
      </c>
      <c r="L2389" s="6">
        <v>96.593999999999994</v>
      </c>
      <c r="M2389" s="6">
        <v>40.627000000000002</v>
      </c>
      <c r="N2389" s="6">
        <v>72.739000000000004</v>
      </c>
      <c r="O2389" s="6">
        <v>131.93700000000001</v>
      </c>
      <c r="P2389" s="6">
        <v>822.55700000000002</v>
      </c>
      <c r="Q2389" s="6">
        <v>1477.5050000000001</v>
      </c>
      <c r="R2389" s="7">
        <v>6440.1890000000003</v>
      </c>
    </row>
    <row r="2390" spans="2:18" x14ac:dyDescent="0.15">
      <c r="B2390" s="90"/>
      <c r="C2390" s="93"/>
      <c r="D2390" s="96"/>
      <c r="E2390" s="1" t="s">
        <v>74</v>
      </c>
      <c r="F2390" s="6">
        <v>1567.934</v>
      </c>
      <c r="G2390" s="6">
        <v>1675.172</v>
      </c>
      <c r="H2390" s="6">
        <v>1396.105</v>
      </c>
      <c r="I2390" s="6">
        <v>706.18100000000004</v>
      </c>
      <c r="J2390" s="6">
        <v>177.958</v>
      </c>
      <c r="K2390" s="6">
        <v>144.12100000000001</v>
      </c>
      <c r="L2390" s="6">
        <v>144.12100000000001</v>
      </c>
      <c r="M2390" s="6">
        <v>60.628</v>
      </c>
      <c r="N2390" s="6">
        <v>108.559</v>
      </c>
      <c r="O2390" s="6">
        <v>196.85900000000001</v>
      </c>
      <c r="P2390" s="6">
        <v>1227.3579999999999</v>
      </c>
      <c r="Q2390" s="6">
        <v>2204.7159999999999</v>
      </c>
      <c r="R2390" s="7">
        <v>9609.7849999999999</v>
      </c>
    </row>
    <row r="2391" spans="2:18" x14ac:dyDescent="0.15">
      <c r="B2391" s="90"/>
      <c r="C2391" s="93"/>
      <c r="D2391" s="96" t="s">
        <v>68</v>
      </c>
      <c r="E2391" s="1"/>
      <c r="F2391" s="8" t="s">
        <v>76</v>
      </c>
      <c r="G2391" s="8" t="s">
        <v>56</v>
      </c>
      <c r="H2391" s="8" t="s">
        <v>57</v>
      </c>
      <c r="I2391" s="8" t="s">
        <v>58</v>
      </c>
      <c r="J2391" s="8" t="s">
        <v>59</v>
      </c>
      <c r="K2391" s="8" t="s">
        <v>60</v>
      </c>
      <c r="L2391" s="8" t="s">
        <v>61</v>
      </c>
      <c r="M2391" s="8" t="s">
        <v>62</v>
      </c>
      <c r="N2391" s="8" t="s">
        <v>63</v>
      </c>
      <c r="O2391" s="8" t="s">
        <v>64</v>
      </c>
      <c r="P2391" s="8" t="s">
        <v>65</v>
      </c>
      <c r="Q2391" s="8" t="s">
        <v>66</v>
      </c>
      <c r="R2391" s="9" t="s">
        <v>75</v>
      </c>
    </row>
    <row r="2392" spans="2:18" x14ac:dyDescent="0.15">
      <c r="B2392" s="90"/>
      <c r="C2392" s="93"/>
      <c r="D2392" s="96"/>
      <c r="E2392" s="1" t="s">
        <v>69</v>
      </c>
      <c r="F2392" s="6">
        <v>3253.183</v>
      </c>
      <c r="G2392" s="6">
        <v>2969.471</v>
      </c>
      <c r="H2392" s="6">
        <v>2839.9870000000001</v>
      </c>
      <c r="I2392" s="6">
        <v>2421.5929999999998</v>
      </c>
      <c r="J2392" s="6">
        <v>1983.48</v>
      </c>
      <c r="K2392" s="6">
        <v>1996.1689999999999</v>
      </c>
      <c r="L2392" s="6">
        <v>2329.768</v>
      </c>
      <c r="M2392" s="6">
        <v>2437.375</v>
      </c>
      <c r="N2392" s="6">
        <v>2028.07</v>
      </c>
      <c r="O2392" s="6">
        <v>1948.3780000000002</v>
      </c>
      <c r="P2392" s="6">
        <v>2518.1929999999998</v>
      </c>
      <c r="Q2392" s="6">
        <v>3541.98</v>
      </c>
      <c r="R2392" s="7">
        <v>30267.618000000002</v>
      </c>
    </row>
    <row r="2393" spans="2:18" x14ac:dyDescent="0.15">
      <c r="B2393" s="90"/>
      <c r="C2393" s="93"/>
      <c r="D2393" s="96"/>
      <c r="E2393" s="1" t="s">
        <v>70</v>
      </c>
      <c r="F2393" s="6">
        <v>6019.8109999999997</v>
      </c>
      <c r="G2393" s="6">
        <v>5531.9490000000005</v>
      </c>
      <c r="H2393" s="6">
        <v>5259.5280000000002</v>
      </c>
      <c r="I2393" s="6">
        <v>4413.491</v>
      </c>
      <c r="J2393" s="6">
        <v>3563.5740000000001</v>
      </c>
      <c r="K2393" s="6">
        <v>3585.0660000000003</v>
      </c>
      <c r="L2393" s="6">
        <v>4190.0430000000006</v>
      </c>
      <c r="M2393" s="6">
        <v>4375.8090000000002</v>
      </c>
      <c r="N2393" s="6">
        <v>3645.3160000000003</v>
      </c>
      <c r="O2393" s="6">
        <v>3508.279</v>
      </c>
      <c r="P2393" s="6">
        <v>4667.8540000000003</v>
      </c>
      <c r="Q2393" s="6">
        <v>6628.4050000000007</v>
      </c>
      <c r="R2393" s="7">
        <v>55389.170000000006</v>
      </c>
    </row>
    <row r="2394" spans="2:18" x14ac:dyDescent="0.15">
      <c r="B2394" s="90"/>
      <c r="C2394" s="93"/>
      <c r="D2394" s="96"/>
      <c r="E2394" s="1" t="s">
        <v>71</v>
      </c>
      <c r="F2394" s="6">
        <v>7004.0879999999988</v>
      </c>
      <c r="G2394" s="6">
        <v>6410.933</v>
      </c>
      <c r="H2394" s="6">
        <v>6116.3959999999997</v>
      </c>
      <c r="I2394" s="6">
        <v>5178.22</v>
      </c>
      <c r="J2394" s="6">
        <v>4205.4699999999993</v>
      </c>
      <c r="K2394" s="6">
        <v>4227.0259999999998</v>
      </c>
      <c r="L2394" s="6">
        <v>4924.8940000000002</v>
      </c>
      <c r="M2394" s="6">
        <v>5141.5519999999997</v>
      </c>
      <c r="N2394" s="6">
        <v>4285.692</v>
      </c>
      <c r="O2394" s="6">
        <v>4129.5869999999995</v>
      </c>
      <c r="P2394" s="6">
        <v>5418.3429999999998</v>
      </c>
      <c r="Q2394" s="6">
        <v>7663.2989999999991</v>
      </c>
      <c r="R2394" s="7">
        <v>64705.62</v>
      </c>
    </row>
    <row r="2395" spans="2:18" x14ac:dyDescent="0.15">
      <c r="B2395" s="90"/>
      <c r="C2395" s="93"/>
      <c r="D2395" s="96"/>
      <c r="E2395" s="1" t="s">
        <v>72</v>
      </c>
      <c r="F2395" s="6">
        <v>7398.8770000000004</v>
      </c>
      <c r="G2395" s="6">
        <v>6748.8119999999999</v>
      </c>
      <c r="H2395" s="6">
        <v>6458.3159999999998</v>
      </c>
      <c r="I2395" s="6">
        <v>5512.110999999999</v>
      </c>
      <c r="J2395" s="6">
        <v>4507.241</v>
      </c>
      <c r="K2395" s="6">
        <v>4530.4400000000005</v>
      </c>
      <c r="L2395" s="6">
        <v>5272.7489999999998</v>
      </c>
      <c r="M2395" s="6">
        <v>5508.3620000000001</v>
      </c>
      <c r="N2395" s="6">
        <v>4589.6320000000005</v>
      </c>
      <c r="O2395" s="6">
        <v>4420.0510000000004</v>
      </c>
      <c r="P2395" s="6">
        <v>5717.2579999999998</v>
      </c>
      <c r="Q2395" s="6">
        <v>8048.7610000000004</v>
      </c>
      <c r="R2395" s="7">
        <v>68712.575000000012</v>
      </c>
    </row>
    <row r="2396" spans="2:18" x14ac:dyDescent="0.15">
      <c r="B2396" s="90"/>
      <c r="C2396" s="93"/>
      <c r="D2396" s="96"/>
      <c r="E2396" s="1" t="s">
        <v>73</v>
      </c>
      <c r="F2396" s="6">
        <v>8482.1560000000009</v>
      </c>
      <c r="G2396" s="6">
        <v>7776.8510000000006</v>
      </c>
      <c r="H2396" s="6">
        <v>7409.1670000000004</v>
      </c>
      <c r="I2396" s="6">
        <v>6257.317</v>
      </c>
      <c r="J2396" s="6">
        <v>5098.8590000000004</v>
      </c>
      <c r="K2396" s="6">
        <v>5139.1359999999995</v>
      </c>
      <c r="L2396" s="6">
        <v>6024.3640000000005</v>
      </c>
      <c r="M2396" s="6">
        <v>6308.7</v>
      </c>
      <c r="N2396" s="6">
        <v>5243.2150000000001</v>
      </c>
      <c r="O2396" s="6">
        <v>5025.5010000000002</v>
      </c>
      <c r="P2396" s="6">
        <v>6586.6589999999997</v>
      </c>
      <c r="Q2396" s="6">
        <v>9300.348</v>
      </c>
      <c r="R2396" s="7">
        <v>78652.238999999987</v>
      </c>
    </row>
    <row r="2397" spans="2:18" ht="14.25" thickBot="1" x14ac:dyDescent="0.2">
      <c r="B2397" s="91"/>
      <c r="C2397" s="94"/>
      <c r="D2397" s="97"/>
      <c r="E2397" s="10" t="s">
        <v>74</v>
      </c>
      <c r="F2397" s="11">
        <v>10193.15</v>
      </c>
      <c r="G2397" s="11">
        <v>9429.6110000000008</v>
      </c>
      <c r="H2397" s="11">
        <v>8914.9709999999995</v>
      </c>
      <c r="I2397" s="11">
        <v>7391.4920000000002</v>
      </c>
      <c r="J2397" s="11">
        <v>5992.5539999999992</v>
      </c>
      <c r="K2397" s="11">
        <v>6072.8980000000001</v>
      </c>
      <c r="L2397" s="11">
        <v>7217.9930000000004</v>
      </c>
      <c r="M2397" s="11">
        <v>7594.99</v>
      </c>
      <c r="N2397" s="11">
        <v>6280.8810000000003</v>
      </c>
      <c r="O2397" s="11">
        <v>5963.4990000000007</v>
      </c>
      <c r="P2397" s="11">
        <v>7987.8019999999997</v>
      </c>
      <c r="Q2397" s="11">
        <v>11329.205000000002</v>
      </c>
      <c r="R2397" s="12">
        <v>94369.107999999993</v>
      </c>
    </row>
    <row r="2398" spans="2:18" ht="14.25" thickBot="1" x14ac:dyDescent="0.2">
      <c r="B2398" s="2">
        <v>43</v>
      </c>
      <c r="C2398" s="86" t="s">
        <v>46</v>
      </c>
      <c r="D2398" s="87"/>
      <c r="E2398" s="87"/>
      <c r="F2398" s="87"/>
      <c r="G2398" s="87"/>
      <c r="H2398" s="87"/>
      <c r="I2398" s="87"/>
      <c r="J2398" s="87"/>
      <c r="K2398" s="87"/>
      <c r="L2398" s="87"/>
      <c r="M2398" s="87"/>
      <c r="N2398" s="87"/>
      <c r="O2398" s="87"/>
      <c r="P2398" s="87"/>
      <c r="Q2398" s="87"/>
      <c r="R2398" s="88"/>
    </row>
    <row r="2399" spans="2:18" x14ac:dyDescent="0.15">
      <c r="B2399" s="89" t="s">
        <v>46</v>
      </c>
      <c r="C2399" s="98" t="s">
        <v>55</v>
      </c>
      <c r="D2399" s="101" t="s">
        <v>2</v>
      </c>
      <c r="E2399" s="3"/>
      <c r="F2399" s="4" t="s">
        <v>76</v>
      </c>
      <c r="G2399" s="4" t="s">
        <v>56</v>
      </c>
      <c r="H2399" s="4" t="s">
        <v>57</v>
      </c>
      <c r="I2399" s="4" t="s">
        <v>58</v>
      </c>
      <c r="J2399" s="4" t="s">
        <v>59</v>
      </c>
      <c r="K2399" s="4" t="s">
        <v>60</v>
      </c>
      <c r="L2399" s="4" t="s">
        <v>61</v>
      </c>
      <c r="M2399" s="4" t="s">
        <v>62</v>
      </c>
      <c r="N2399" s="4" t="s">
        <v>63</v>
      </c>
      <c r="O2399" s="4" t="s">
        <v>64</v>
      </c>
      <c r="P2399" s="4" t="s">
        <v>65</v>
      </c>
      <c r="Q2399" s="4" t="s">
        <v>66</v>
      </c>
      <c r="R2399" s="5" t="s">
        <v>75</v>
      </c>
    </row>
    <row r="2400" spans="2:18" x14ac:dyDescent="0.15">
      <c r="B2400" s="90"/>
      <c r="C2400" s="99"/>
      <c r="D2400" s="102"/>
      <c r="E2400" s="1" t="s">
        <v>69</v>
      </c>
      <c r="F2400" s="6">
        <v>230.02099999999999</v>
      </c>
      <c r="G2400" s="6">
        <v>195.447</v>
      </c>
      <c r="H2400" s="6">
        <v>195.989</v>
      </c>
      <c r="I2400" s="6">
        <v>163.89699999999999</v>
      </c>
      <c r="J2400" s="6">
        <v>147.845</v>
      </c>
      <c r="K2400" s="6">
        <v>152.07400000000001</v>
      </c>
      <c r="L2400" s="6">
        <v>203.74</v>
      </c>
      <c r="M2400" s="6">
        <v>216.214</v>
      </c>
      <c r="N2400" s="6">
        <v>173.10300000000001</v>
      </c>
      <c r="O2400" s="6">
        <v>150.92099999999999</v>
      </c>
      <c r="P2400" s="6">
        <v>161.86600000000001</v>
      </c>
      <c r="Q2400" s="6">
        <v>217.64699999999999</v>
      </c>
      <c r="R2400" s="7">
        <v>2208.7649999999999</v>
      </c>
    </row>
    <row r="2401" spans="2:18" x14ac:dyDescent="0.15">
      <c r="B2401" s="90"/>
      <c r="C2401" s="99"/>
      <c r="D2401" s="102"/>
      <c r="E2401" s="1" t="s">
        <v>70</v>
      </c>
      <c r="F2401" s="6">
        <v>413.97199999999998</v>
      </c>
      <c r="G2401" s="6">
        <v>351.74900000000002</v>
      </c>
      <c r="H2401" s="6">
        <v>352.72399999999999</v>
      </c>
      <c r="I2401" s="6">
        <v>294.96800000000002</v>
      </c>
      <c r="J2401" s="6">
        <v>266.07900000000001</v>
      </c>
      <c r="K2401" s="6">
        <v>273.69</v>
      </c>
      <c r="L2401" s="6">
        <v>366.67399999999998</v>
      </c>
      <c r="M2401" s="6">
        <v>389.12400000000002</v>
      </c>
      <c r="N2401" s="6">
        <v>311.536</v>
      </c>
      <c r="O2401" s="6">
        <v>271.61399999999998</v>
      </c>
      <c r="P2401" s="6">
        <v>291.31200000000001</v>
      </c>
      <c r="Q2401" s="6">
        <v>391.70299999999997</v>
      </c>
      <c r="R2401" s="7">
        <v>3975.1439999999998</v>
      </c>
    </row>
    <row r="2402" spans="2:18" x14ac:dyDescent="0.15">
      <c r="B2402" s="90"/>
      <c r="C2402" s="99"/>
      <c r="D2402" s="102"/>
      <c r="E2402" s="1" t="s">
        <v>71</v>
      </c>
      <c r="F2402" s="6">
        <v>483.47699999999998</v>
      </c>
      <c r="G2402" s="6">
        <v>410.80799999999999</v>
      </c>
      <c r="H2402" s="6">
        <v>411.947</v>
      </c>
      <c r="I2402" s="6">
        <v>344.49299999999999</v>
      </c>
      <c r="J2402" s="6">
        <v>310.75299999999999</v>
      </c>
      <c r="K2402" s="6">
        <v>319.64299999999997</v>
      </c>
      <c r="L2402" s="6">
        <v>428.238</v>
      </c>
      <c r="M2402" s="6">
        <v>454.45699999999999</v>
      </c>
      <c r="N2402" s="6">
        <v>363.84300000000002</v>
      </c>
      <c r="O2402" s="6">
        <v>317.21800000000002</v>
      </c>
      <c r="P2402" s="6">
        <v>340.22300000000001</v>
      </c>
      <c r="Q2402" s="6">
        <v>457.46899999999999</v>
      </c>
      <c r="R2402" s="7">
        <v>4642.57</v>
      </c>
    </row>
    <row r="2403" spans="2:18" x14ac:dyDescent="0.15">
      <c r="B2403" s="90"/>
      <c r="C2403" s="99"/>
      <c r="D2403" s="102"/>
      <c r="E2403" s="1" t="s">
        <v>72</v>
      </c>
      <c r="F2403" s="6">
        <v>516.94600000000003</v>
      </c>
      <c r="G2403" s="6">
        <v>439.24599999999998</v>
      </c>
      <c r="H2403" s="6">
        <v>440.46300000000002</v>
      </c>
      <c r="I2403" s="6">
        <v>368.34100000000001</v>
      </c>
      <c r="J2403" s="6">
        <v>332.26499999999999</v>
      </c>
      <c r="K2403" s="6">
        <v>341.77</v>
      </c>
      <c r="L2403" s="6">
        <v>457.88299999999998</v>
      </c>
      <c r="M2403" s="6">
        <v>485.91699999999997</v>
      </c>
      <c r="N2403" s="6">
        <v>389.03</v>
      </c>
      <c r="O2403" s="6">
        <v>339.178</v>
      </c>
      <c r="P2403" s="6">
        <v>363.77499999999998</v>
      </c>
      <c r="Q2403" s="6">
        <v>489.13799999999998</v>
      </c>
      <c r="R2403" s="7">
        <v>4963.95</v>
      </c>
    </row>
    <row r="2404" spans="2:18" x14ac:dyDescent="0.15">
      <c r="B2404" s="90"/>
      <c r="C2404" s="99"/>
      <c r="D2404" s="102"/>
      <c r="E2404" s="1" t="s">
        <v>73</v>
      </c>
      <c r="F2404" s="6">
        <v>600.46900000000005</v>
      </c>
      <c r="G2404" s="6">
        <v>510.21499999999997</v>
      </c>
      <c r="H2404" s="6">
        <v>511.62900000000002</v>
      </c>
      <c r="I2404" s="6">
        <v>427.85399999999998</v>
      </c>
      <c r="J2404" s="6">
        <v>385.94900000000001</v>
      </c>
      <c r="K2404" s="6">
        <v>396.99</v>
      </c>
      <c r="L2404" s="6">
        <v>531.86300000000006</v>
      </c>
      <c r="M2404" s="6">
        <v>564.42700000000002</v>
      </c>
      <c r="N2404" s="6">
        <v>451.88600000000002</v>
      </c>
      <c r="O2404" s="6">
        <v>393.97899999999998</v>
      </c>
      <c r="P2404" s="6">
        <v>422.55</v>
      </c>
      <c r="Q2404" s="6">
        <v>568.16800000000001</v>
      </c>
      <c r="R2404" s="7">
        <v>5765.9780000000001</v>
      </c>
    </row>
    <row r="2405" spans="2:18" x14ac:dyDescent="0.15">
      <c r="B2405" s="90"/>
      <c r="C2405" s="99"/>
      <c r="D2405" s="103"/>
      <c r="E2405" s="1" t="s">
        <v>74</v>
      </c>
      <c r="F2405" s="6">
        <v>742.02700000000004</v>
      </c>
      <c r="G2405" s="6">
        <v>630.49599999999998</v>
      </c>
      <c r="H2405" s="6">
        <v>632.24400000000003</v>
      </c>
      <c r="I2405" s="6">
        <v>528.71900000000005</v>
      </c>
      <c r="J2405" s="6">
        <v>476.935</v>
      </c>
      <c r="K2405" s="6">
        <v>490.57799999999997</v>
      </c>
      <c r="L2405" s="6">
        <v>657.24800000000005</v>
      </c>
      <c r="M2405" s="6">
        <v>697.48800000000006</v>
      </c>
      <c r="N2405" s="6">
        <v>558.41600000000005</v>
      </c>
      <c r="O2405" s="6">
        <v>486.85700000000003</v>
      </c>
      <c r="P2405" s="6">
        <v>522.16499999999996</v>
      </c>
      <c r="Q2405" s="6">
        <v>702.11099999999999</v>
      </c>
      <c r="R2405" s="7">
        <v>7125.2830000000004</v>
      </c>
    </row>
    <row r="2406" spans="2:18" x14ac:dyDescent="0.15">
      <c r="B2406" s="90"/>
      <c r="C2406" s="99"/>
      <c r="D2406" s="104" t="s">
        <v>4</v>
      </c>
      <c r="E2406" s="1"/>
      <c r="F2406" s="8" t="s">
        <v>76</v>
      </c>
      <c r="G2406" s="8" t="s">
        <v>56</v>
      </c>
      <c r="H2406" s="8" t="s">
        <v>57</v>
      </c>
      <c r="I2406" s="8" t="s">
        <v>58</v>
      </c>
      <c r="J2406" s="8" t="s">
        <v>59</v>
      </c>
      <c r="K2406" s="8" t="s">
        <v>60</v>
      </c>
      <c r="L2406" s="8" t="s">
        <v>61</v>
      </c>
      <c r="M2406" s="8" t="s">
        <v>62</v>
      </c>
      <c r="N2406" s="8" t="s">
        <v>63</v>
      </c>
      <c r="O2406" s="8" t="s">
        <v>64</v>
      </c>
      <c r="P2406" s="8" t="s">
        <v>65</v>
      </c>
      <c r="Q2406" s="8" t="s">
        <v>66</v>
      </c>
      <c r="R2406" s="9" t="s">
        <v>75</v>
      </c>
    </row>
    <row r="2407" spans="2:18" x14ac:dyDescent="0.15">
      <c r="B2407" s="90"/>
      <c r="C2407" s="99"/>
      <c r="D2407" s="102"/>
      <c r="E2407" s="1" t="s">
        <v>69</v>
      </c>
      <c r="F2407" s="6">
        <v>20.222000000000001</v>
      </c>
      <c r="G2407" s="6">
        <v>18.561</v>
      </c>
      <c r="H2407" s="6">
        <v>18.213000000000001</v>
      </c>
      <c r="I2407" s="6">
        <v>16.683</v>
      </c>
      <c r="J2407" s="6">
        <v>13.992000000000001</v>
      </c>
      <c r="K2407" s="6">
        <v>11.416</v>
      </c>
      <c r="L2407" s="6">
        <v>9.7929999999999993</v>
      </c>
      <c r="M2407" s="6">
        <v>8.4730000000000008</v>
      </c>
      <c r="N2407" s="6">
        <v>9.0169999999999995</v>
      </c>
      <c r="O2407" s="6">
        <v>10.856</v>
      </c>
      <c r="P2407" s="6">
        <v>14.305</v>
      </c>
      <c r="Q2407" s="6">
        <v>19.256</v>
      </c>
      <c r="R2407" s="7">
        <v>170.78700000000001</v>
      </c>
    </row>
    <row r="2408" spans="2:18" x14ac:dyDescent="0.15">
      <c r="B2408" s="90"/>
      <c r="C2408" s="99"/>
      <c r="D2408" s="102"/>
      <c r="E2408" s="1" t="s">
        <v>70</v>
      </c>
      <c r="F2408" s="6">
        <v>35.302999999999997</v>
      </c>
      <c r="G2408" s="6">
        <v>32.402999999999999</v>
      </c>
      <c r="H2408" s="6">
        <v>31.795000000000002</v>
      </c>
      <c r="I2408" s="6">
        <v>29.123999999999999</v>
      </c>
      <c r="J2408" s="6">
        <v>24.427</v>
      </c>
      <c r="K2408" s="6">
        <v>19.928999999999998</v>
      </c>
      <c r="L2408" s="6">
        <v>17.097000000000001</v>
      </c>
      <c r="M2408" s="6">
        <v>14.791</v>
      </c>
      <c r="N2408" s="6">
        <v>15.741</v>
      </c>
      <c r="O2408" s="6">
        <v>18.951000000000001</v>
      </c>
      <c r="P2408" s="6">
        <v>24.972999999999999</v>
      </c>
      <c r="Q2408" s="6">
        <v>33.616999999999997</v>
      </c>
      <c r="R2408" s="7">
        <v>298.15100000000001</v>
      </c>
    </row>
    <row r="2409" spans="2:18" x14ac:dyDescent="0.15">
      <c r="B2409" s="90"/>
      <c r="C2409" s="99"/>
      <c r="D2409" s="102"/>
      <c r="E2409" s="1" t="s">
        <v>71</v>
      </c>
      <c r="F2409" s="6">
        <v>43.277000000000001</v>
      </c>
      <c r="G2409" s="6">
        <v>39.722000000000001</v>
      </c>
      <c r="H2409" s="6">
        <v>38.976999999999997</v>
      </c>
      <c r="I2409" s="6">
        <v>35.701999999999998</v>
      </c>
      <c r="J2409" s="6">
        <v>29.943999999999999</v>
      </c>
      <c r="K2409" s="6">
        <v>24.431000000000001</v>
      </c>
      <c r="L2409" s="6">
        <v>20.959</v>
      </c>
      <c r="M2409" s="6">
        <v>18.132000000000001</v>
      </c>
      <c r="N2409" s="6">
        <v>19.297000000000001</v>
      </c>
      <c r="O2409" s="6">
        <v>23.231999999999999</v>
      </c>
      <c r="P2409" s="6">
        <v>30.614000000000001</v>
      </c>
      <c r="Q2409" s="6">
        <v>41.21</v>
      </c>
      <c r="R2409" s="7">
        <v>365.49799999999999</v>
      </c>
    </row>
    <row r="2410" spans="2:18" x14ac:dyDescent="0.15">
      <c r="B2410" s="90"/>
      <c r="C2410" s="99"/>
      <c r="D2410" s="102"/>
      <c r="E2410" s="1" t="s">
        <v>72</v>
      </c>
      <c r="F2410" s="6">
        <v>47.191000000000003</v>
      </c>
      <c r="G2410" s="6">
        <v>43.314</v>
      </c>
      <c r="H2410" s="6">
        <v>42.502000000000002</v>
      </c>
      <c r="I2410" s="6">
        <v>38.930999999999997</v>
      </c>
      <c r="J2410" s="6">
        <v>32.652000000000001</v>
      </c>
      <c r="K2410" s="6">
        <v>26.64</v>
      </c>
      <c r="L2410" s="6">
        <v>22.853999999999999</v>
      </c>
      <c r="M2410" s="6">
        <v>19.771999999999998</v>
      </c>
      <c r="N2410" s="6">
        <v>21.042000000000002</v>
      </c>
      <c r="O2410" s="6">
        <v>25.332999999999998</v>
      </c>
      <c r="P2410" s="6">
        <v>33.381999999999998</v>
      </c>
      <c r="Q2410" s="6">
        <v>44.936999999999998</v>
      </c>
      <c r="R2410" s="7">
        <v>398.54899999999998</v>
      </c>
    </row>
    <row r="2411" spans="2:18" x14ac:dyDescent="0.15">
      <c r="B2411" s="90"/>
      <c r="C2411" s="99"/>
      <c r="D2411" s="102"/>
      <c r="E2411" s="1" t="s">
        <v>73</v>
      </c>
      <c r="F2411" s="6">
        <v>49.369</v>
      </c>
      <c r="G2411" s="6">
        <v>45.313000000000002</v>
      </c>
      <c r="H2411" s="6">
        <v>44.463000000000001</v>
      </c>
      <c r="I2411" s="6">
        <v>40.726999999999997</v>
      </c>
      <c r="J2411" s="6">
        <v>34.158999999999999</v>
      </c>
      <c r="K2411" s="6">
        <v>27.869</v>
      </c>
      <c r="L2411" s="6">
        <v>23.908999999999999</v>
      </c>
      <c r="M2411" s="6">
        <v>20.684000000000001</v>
      </c>
      <c r="N2411" s="6">
        <v>22.013000000000002</v>
      </c>
      <c r="O2411" s="6">
        <v>26.501999999999999</v>
      </c>
      <c r="P2411" s="6">
        <v>34.923000000000002</v>
      </c>
      <c r="Q2411" s="6">
        <v>47.01</v>
      </c>
      <c r="R2411" s="7">
        <v>416.94200000000001</v>
      </c>
    </row>
    <row r="2412" spans="2:18" x14ac:dyDescent="0.15">
      <c r="B2412" s="90"/>
      <c r="C2412" s="99"/>
      <c r="D2412" s="103"/>
      <c r="E2412" s="1" t="s">
        <v>74</v>
      </c>
      <c r="F2412" s="6">
        <v>48.893999999999998</v>
      </c>
      <c r="G2412" s="6">
        <v>44.877000000000002</v>
      </c>
      <c r="H2412" s="6">
        <v>44.036000000000001</v>
      </c>
      <c r="I2412" s="6">
        <v>40.335999999999999</v>
      </c>
      <c r="J2412" s="6">
        <v>33.83</v>
      </c>
      <c r="K2412" s="6">
        <v>27.600999999999999</v>
      </c>
      <c r="L2412" s="6">
        <v>23.678999999999998</v>
      </c>
      <c r="M2412" s="6">
        <v>20.484999999999999</v>
      </c>
      <c r="N2412" s="6">
        <v>21.800999999999998</v>
      </c>
      <c r="O2412" s="6">
        <v>26.247</v>
      </c>
      <c r="P2412" s="6">
        <v>34.587000000000003</v>
      </c>
      <c r="Q2412" s="6">
        <v>46.558</v>
      </c>
      <c r="R2412" s="7">
        <v>412.93099999999998</v>
      </c>
    </row>
    <row r="2413" spans="2:18" x14ac:dyDescent="0.15">
      <c r="B2413" s="90"/>
      <c r="C2413" s="99"/>
      <c r="D2413" s="104" t="s">
        <v>6</v>
      </c>
      <c r="E2413" s="1"/>
      <c r="F2413" s="8" t="s">
        <v>76</v>
      </c>
      <c r="G2413" s="8" t="s">
        <v>56</v>
      </c>
      <c r="H2413" s="8" t="s">
        <v>57</v>
      </c>
      <c r="I2413" s="8" t="s">
        <v>58</v>
      </c>
      <c r="J2413" s="8" t="s">
        <v>59</v>
      </c>
      <c r="K2413" s="8" t="s">
        <v>60</v>
      </c>
      <c r="L2413" s="8" t="s">
        <v>61</v>
      </c>
      <c r="M2413" s="8" t="s">
        <v>62</v>
      </c>
      <c r="N2413" s="8" t="s">
        <v>63</v>
      </c>
      <c r="O2413" s="8" t="s">
        <v>64</v>
      </c>
      <c r="P2413" s="8" t="s">
        <v>65</v>
      </c>
      <c r="Q2413" s="8" t="s">
        <v>66</v>
      </c>
      <c r="R2413" s="9" t="s">
        <v>75</v>
      </c>
    </row>
    <row r="2414" spans="2:18" x14ac:dyDescent="0.15">
      <c r="B2414" s="90"/>
      <c r="C2414" s="99"/>
      <c r="D2414" s="102"/>
      <c r="E2414" s="1" t="s">
        <v>69</v>
      </c>
      <c r="F2414" s="6">
        <v>9.2680000000000007</v>
      </c>
      <c r="G2414" s="6">
        <v>8.5060000000000002</v>
      </c>
      <c r="H2414" s="6">
        <v>8.3469999999999995</v>
      </c>
      <c r="I2414" s="6">
        <v>7.6459999999999999</v>
      </c>
      <c r="J2414" s="6">
        <v>6.4130000000000003</v>
      </c>
      <c r="K2414" s="6">
        <v>5.2320000000000002</v>
      </c>
      <c r="L2414" s="6">
        <v>4.4880000000000004</v>
      </c>
      <c r="M2414" s="6">
        <v>3.883</v>
      </c>
      <c r="N2414" s="6">
        <v>4.1319999999999997</v>
      </c>
      <c r="O2414" s="6">
        <v>4.9749999999999996</v>
      </c>
      <c r="P2414" s="6">
        <v>6.556</v>
      </c>
      <c r="Q2414" s="6">
        <v>8.8249999999999993</v>
      </c>
      <c r="R2414" s="7">
        <v>78.272000000000006</v>
      </c>
    </row>
    <row r="2415" spans="2:18" x14ac:dyDescent="0.15">
      <c r="B2415" s="90"/>
      <c r="C2415" s="99"/>
      <c r="D2415" s="102"/>
      <c r="E2415" s="1" t="s">
        <v>70</v>
      </c>
      <c r="F2415" s="6">
        <v>16.178000000000001</v>
      </c>
      <c r="G2415" s="6">
        <v>14.849</v>
      </c>
      <c r="H2415" s="6">
        <v>14.57</v>
      </c>
      <c r="I2415" s="6">
        <v>13.346</v>
      </c>
      <c r="J2415" s="6">
        <v>11.194000000000001</v>
      </c>
      <c r="K2415" s="6">
        <v>9.1329999999999991</v>
      </c>
      <c r="L2415" s="6">
        <v>7.835</v>
      </c>
      <c r="M2415" s="6">
        <v>6.7779999999999996</v>
      </c>
      <c r="N2415" s="6">
        <v>7.2140000000000004</v>
      </c>
      <c r="O2415" s="6">
        <v>8.6850000000000005</v>
      </c>
      <c r="P2415" s="6">
        <v>11.444000000000001</v>
      </c>
      <c r="Q2415" s="6">
        <v>15.404999999999999</v>
      </c>
      <c r="R2415" s="7">
        <v>136.63</v>
      </c>
    </row>
    <row r="2416" spans="2:18" x14ac:dyDescent="0.15">
      <c r="B2416" s="90"/>
      <c r="C2416" s="99"/>
      <c r="D2416" s="102"/>
      <c r="E2416" s="1" t="s">
        <v>71</v>
      </c>
      <c r="F2416" s="6">
        <v>19.829000000000001</v>
      </c>
      <c r="G2416" s="6">
        <v>18.2</v>
      </c>
      <c r="H2416" s="6">
        <v>17.859000000000002</v>
      </c>
      <c r="I2416" s="6">
        <v>16.359000000000002</v>
      </c>
      <c r="J2416" s="6">
        <v>13.72</v>
      </c>
      <c r="K2416" s="6">
        <v>11.194000000000001</v>
      </c>
      <c r="L2416" s="6">
        <v>9.6029999999999998</v>
      </c>
      <c r="M2416" s="6">
        <v>8.3079999999999998</v>
      </c>
      <c r="N2416" s="6">
        <v>8.8420000000000005</v>
      </c>
      <c r="O2416" s="6">
        <v>10.645</v>
      </c>
      <c r="P2416" s="6">
        <v>14.026999999999999</v>
      </c>
      <c r="Q2416" s="6">
        <v>18.882000000000001</v>
      </c>
      <c r="R2416" s="7">
        <v>167.46799999999999</v>
      </c>
    </row>
    <row r="2417" spans="2:18" x14ac:dyDescent="0.15">
      <c r="B2417" s="90"/>
      <c r="C2417" s="99"/>
      <c r="D2417" s="102"/>
      <c r="E2417" s="1" t="s">
        <v>72</v>
      </c>
      <c r="F2417" s="6">
        <v>21.63</v>
      </c>
      <c r="G2417" s="6">
        <v>19.853000000000002</v>
      </c>
      <c r="H2417" s="6">
        <v>19.481000000000002</v>
      </c>
      <c r="I2417" s="6">
        <v>17.844000000000001</v>
      </c>
      <c r="J2417" s="6">
        <v>14.967000000000001</v>
      </c>
      <c r="K2417" s="6">
        <v>12.211</v>
      </c>
      <c r="L2417" s="6">
        <v>10.475</v>
      </c>
      <c r="M2417" s="6">
        <v>9.0630000000000006</v>
      </c>
      <c r="N2417" s="6">
        <v>9.6449999999999996</v>
      </c>
      <c r="O2417" s="6">
        <v>11.612</v>
      </c>
      <c r="P2417" s="6">
        <v>15.301</v>
      </c>
      <c r="Q2417" s="6">
        <v>20.597000000000001</v>
      </c>
      <c r="R2417" s="7">
        <v>182.68</v>
      </c>
    </row>
    <row r="2418" spans="2:18" x14ac:dyDescent="0.15">
      <c r="B2418" s="90"/>
      <c r="C2418" s="99"/>
      <c r="D2418" s="102"/>
      <c r="E2418" s="1" t="s">
        <v>73</v>
      </c>
      <c r="F2418" s="6">
        <v>22.629000000000001</v>
      </c>
      <c r="G2418" s="6">
        <v>20.77</v>
      </c>
      <c r="H2418" s="6">
        <v>20.381</v>
      </c>
      <c r="I2418" s="6">
        <v>18.667999999999999</v>
      </c>
      <c r="J2418" s="6">
        <v>15.657999999999999</v>
      </c>
      <c r="K2418" s="6">
        <v>12.775</v>
      </c>
      <c r="L2418" s="6">
        <v>10.959</v>
      </c>
      <c r="M2418" s="6">
        <v>9.4809999999999999</v>
      </c>
      <c r="N2418" s="6">
        <v>10.09</v>
      </c>
      <c r="O2418" s="6">
        <v>12.148</v>
      </c>
      <c r="P2418" s="6">
        <v>16.007999999999999</v>
      </c>
      <c r="Q2418" s="6">
        <v>21.547999999999998</v>
      </c>
      <c r="R2418" s="7">
        <v>191.11600000000001</v>
      </c>
    </row>
    <row r="2419" spans="2:18" x14ac:dyDescent="0.15">
      <c r="B2419" s="90"/>
      <c r="C2419" s="99"/>
      <c r="D2419" s="103"/>
      <c r="E2419" s="1" t="s">
        <v>74</v>
      </c>
      <c r="F2419" s="6">
        <v>22.416</v>
      </c>
      <c r="G2419" s="6">
        <v>20.574999999999999</v>
      </c>
      <c r="H2419" s="6">
        <v>20.189</v>
      </c>
      <c r="I2419" s="6">
        <v>18.492999999999999</v>
      </c>
      <c r="J2419" s="6">
        <v>15.51</v>
      </c>
      <c r="K2419" s="6">
        <v>12.654</v>
      </c>
      <c r="L2419" s="6">
        <v>10.856</v>
      </c>
      <c r="M2419" s="6">
        <v>9.3919999999999995</v>
      </c>
      <c r="N2419" s="6">
        <v>9.9949999999999992</v>
      </c>
      <c r="O2419" s="6">
        <v>12.034000000000001</v>
      </c>
      <c r="P2419" s="6">
        <v>15.856999999999999</v>
      </c>
      <c r="Q2419" s="6">
        <v>21.346</v>
      </c>
      <c r="R2419" s="7">
        <v>189.31800000000001</v>
      </c>
    </row>
    <row r="2420" spans="2:18" x14ac:dyDescent="0.15">
      <c r="B2420" s="90"/>
      <c r="C2420" s="99"/>
      <c r="D2420" s="104" t="s">
        <v>8</v>
      </c>
      <c r="E2420" s="1"/>
      <c r="F2420" s="8" t="s">
        <v>76</v>
      </c>
      <c r="G2420" s="8" t="s">
        <v>56</v>
      </c>
      <c r="H2420" s="8" t="s">
        <v>57</v>
      </c>
      <c r="I2420" s="8" t="s">
        <v>58</v>
      </c>
      <c r="J2420" s="8" t="s">
        <v>59</v>
      </c>
      <c r="K2420" s="8" t="s">
        <v>60</v>
      </c>
      <c r="L2420" s="8" t="s">
        <v>61</v>
      </c>
      <c r="M2420" s="8" t="s">
        <v>62</v>
      </c>
      <c r="N2420" s="8" t="s">
        <v>63</v>
      </c>
      <c r="O2420" s="8" t="s">
        <v>64</v>
      </c>
      <c r="P2420" s="8" t="s">
        <v>65</v>
      </c>
      <c r="Q2420" s="8" t="s">
        <v>66</v>
      </c>
      <c r="R2420" s="9" t="s">
        <v>75</v>
      </c>
    </row>
    <row r="2421" spans="2:18" x14ac:dyDescent="0.15">
      <c r="B2421" s="90"/>
      <c r="C2421" s="99"/>
      <c r="D2421" s="102"/>
      <c r="E2421" s="1" t="s">
        <v>69</v>
      </c>
      <c r="F2421" s="6">
        <v>8.2469999999999999</v>
      </c>
      <c r="G2421" s="6">
        <v>6.4980000000000002</v>
      </c>
      <c r="H2421" s="6">
        <v>4.24</v>
      </c>
      <c r="I2421" s="6">
        <v>1.724</v>
      </c>
      <c r="J2421" s="6">
        <v>0.30599999999999999</v>
      </c>
      <c r="K2421" s="6">
        <v>0.46600000000000003</v>
      </c>
      <c r="L2421" s="6">
        <v>0.38400000000000001</v>
      </c>
      <c r="M2421" s="6">
        <v>0.105</v>
      </c>
      <c r="N2421" s="6">
        <v>3.5000000000000003E-2</v>
      </c>
      <c r="O2421" s="6">
        <v>0.53</v>
      </c>
      <c r="P2421" s="6">
        <v>3.9279999999999999</v>
      </c>
      <c r="Q2421" s="6">
        <v>7.5510000000000002</v>
      </c>
      <c r="R2421" s="7">
        <v>34.014000000000003</v>
      </c>
    </row>
    <row r="2422" spans="2:18" x14ac:dyDescent="0.15">
      <c r="B2422" s="90"/>
      <c r="C2422" s="99"/>
      <c r="D2422" s="102"/>
      <c r="E2422" s="1" t="s">
        <v>70</v>
      </c>
      <c r="F2422" s="6">
        <v>19.972000000000001</v>
      </c>
      <c r="G2422" s="6">
        <v>15.738</v>
      </c>
      <c r="H2422" s="6">
        <v>10.269</v>
      </c>
      <c r="I2422" s="6">
        <v>4.1760000000000002</v>
      </c>
      <c r="J2422" s="6">
        <v>0.74</v>
      </c>
      <c r="K2422" s="6">
        <v>1.129</v>
      </c>
      <c r="L2422" s="6">
        <v>0.92900000000000005</v>
      </c>
      <c r="M2422" s="6">
        <v>0.253</v>
      </c>
      <c r="N2422" s="6">
        <v>8.4000000000000005E-2</v>
      </c>
      <c r="O2422" s="6">
        <v>1.2829999999999999</v>
      </c>
      <c r="P2422" s="6">
        <v>9.5139999999999993</v>
      </c>
      <c r="Q2422" s="6">
        <v>18.288</v>
      </c>
      <c r="R2422" s="7">
        <v>82.375</v>
      </c>
    </row>
    <row r="2423" spans="2:18" x14ac:dyDescent="0.15">
      <c r="B2423" s="90"/>
      <c r="C2423" s="99"/>
      <c r="D2423" s="102"/>
      <c r="E2423" s="1" t="s">
        <v>71</v>
      </c>
      <c r="F2423" s="6">
        <v>20.449000000000002</v>
      </c>
      <c r="G2423" s="6">
        <v>16.113</v>
      </c>
      <c r="H2423" s="6">
        <v>10.513999999999999</v>
      </c>
      <c r="I2423" s="6">
        <v>4.2750000000000004</v>
      </c>
      <c r="J2423" s="6">
        <v>0.75800000000000001</v>
      </c>
      <c r="K2423" s="6">
        <v>1.1559999999999999</v>
      </c>
      <c r="L2423" s="6">
        <v>0.95199999999999996</v>
      </c>
      <c r="M2423" s="6">
        <v>0.26</v>
      </c>
      <c r="N2423" s="6">
        <v>8.6999999999999994E-2</v>
      </c>
      <c r="O2423" s="6">
        <v>1.3129999999999999</v>
      </c>
      <c r="P2423" s="6">
        <v>9.7409999999999997</v>
      </c>
      <c r="Q2423" s="6">
        <v>18.724</v>
      </c>
      <c r="R2423" s="7">
        <v>84.340999999999994</v>
      </c>
    </row>
    <row r="2424" spans="2:18" x14ac:dyDescent="0.15">
      <c r="B2424" s="90"/>
      <c r="C2424" s="99"/>
      <c r="D2424" s="102"/>
      <c r="E2424" s="1" t="s">
        <v>72</v>
      </c>
      <c r="F2424" s="6">
        <v>18.71</v>
      </c>
      <c r="G2424" s="6">
        <v>14.743</v>
      </c>
      <c r="H2424" s="6">
        <v>9.6199999999999992</v>
      </c>
      <c r="I2424" s="6">
        <v>3.9119999999999999</v>
      </c>
      <c r="J2424" s="6">
        <v>0.69299999999999995</v>
      </c>
      <c r="K2424" s="6">
        <v>1.0580000000000001</v>
      </c>
      <c r="L2424" s="6">
        <v>0.871</v>
      </c>
      <c r="M2424" s="6">
        <v>0.23699999999999999</v>
      </c>
      <c r="N2424" s="6">
        <v>7.9000000000000001E-2</v>
      </c>
      <c r="O2424" s="6">
        <v>1.202</v>
      </c>
      <c r="P2424" s="6">
        <v>8.9120000000000008</v>
      </c>
      <c r="Q2424" s="6">
        <v>17.132000000000001</v>
      </c>
      <c r="R2424" s="7">
        <v>77.168000000000006</v>
      </c>
    </row>
    <row r="2425" spans="2:18" x14ac:dyDescent="0.15">
      <c r="B2425" s="90"/>
      <c r="C2425" s="99"/>
      <c r="D2425" s="102"/>
      <c r="E2425" s="1" t="s">
        <v>73</v>
      </c>
      <c r="F2425" s="6">
        <v>25.04</v>
      </c>
      <c r="G2425" s="6">
        <v>19.731000000000002</v>
      </c>
      <c r="H2425" s="6">
        <v>12.875</v>
      </c>
      <c r="I2425" s="6">
        <v>5.2350000000000003</v>
      </c>
      <c r="J2425" s="6">
        <v>0.92800000000000005</v>
      </c>
      <c r="K2425" s="6">
        <v>1.4159999999999999</v>
      </c>
      <c r="L2425" s="6">
        <v>1.165</v>
      </c>
      <c r="M2425" s="6">
        <v>0.318</v>
      </c>
      <c r="N2425" s="6">
        <v>0.106</v>
      </c>
      <c r="O2425" s="6">
        <v>1.6080000000000001</v>
      </c>
      <c r="P2425" s="6">
        <v>11.928000000000001</v>
      </c>
      <c r="Q2425" s="6">
        <v>22.928000000000001</v>
      </c>
      <c r="R2425" s="7">
        <v>103.277</v>
      </c>
    </row>
    <row r="2426" spans="2:18" ht="14.25" thickBot="1" x14ac:dyDescent="0.2">
      <c r="B2426" s="90"/>
      <c r="C2426" s="100"/>
      <c r="D2426" s="105"/>
      <c r="E2426" s="10" t="s">
        <v>74</v>
      </c>
      <c r="F2426" s="11">
        <v>37.363999999999997</v>
      </c>
      <c r="G2426" s="11">
        <v>29.442</v>
      </c>
      <c r="H2426" s="11">
        <v>19.210999999999999</v>
      </c>
      <c r="I2426" s="11">
        <v>7.8120000000000003</v>
      </c>
      <c r="J2426" s="11">
        <v>1.3839999999999999</v>
      </c>
      <c r="K2426" s="11">
        <v>2.1120000000000001</v>
      </c>
      <c r="L2426" s="11">
        <v>1.7390000000000001</v>
      </c>
      <c r="M2426" s="11">
        <v>0.47399999999999998</v>
      </c>
      <c r="N2426" s="11">
        <v>0.158</v>
      </c>
      <c r="O2426" s="11">
        <v>2.4</v>
      </c>
      <c r="P2426" s="11">
        <v>17.797999999999998</v>
      </c>
      <c r="Q2426" s="11">
        <v>34.212000000000003</v>
      </c>
      <c r="R2426" s="12">
        <v>154.10499999999999</v>
      </c>
    </row>
    <row r="2427" spans="2:18" x14ac:dyDescent="0.15">
      <c r="B2427" s="90"/>
      <c r="C2427" s="98" t="s">
        <v>67</v>
      </c>
      <c r="D2427" s="101" t="s">
        <v>2</v>
      </c>
      <c r="E2427" s="3"/>
      <c r="F2427" s="4" t="s">
        <v>76</v>
      </c>
      <c r="G2427" s="4" t="s">
        <v>56</v>
      </c>
      <c r="H2427" s="4" t="s">
        <v>57</v>
      </c>
      <c r="I2427" s="4" t="s">
        <v>58</v>
      </c>
      <c r="J2427" s="4" t="s">
        <v>59</v>
      </c>
      <c r="K2427" s="4" t="s">
        <v>60</v>
      </c>
      <c r="L2427" s="4" t="s">
        <v>61</v>
      </c>
      <c r="M2427" s="4" t="s">
        <v>62</v>
      </c>
      <c r="N2427" s="4" t="s">
        <v>63</v>
      </c>
      <c r="O2427" s="4" t="s">
        <v>64</v>
      </c>
      <c r="P2427" s="4" t="s">
        <v>65</v>
      </c>
      <c r="Q2427" s="4" t="s">
        <v>66</v>
      </c>
      <c r="R2427" s="5" t="s">
        <v>75</v>
      </c>
    </row>
    <row r="2428" spans="2:18" x14ac:dyDescent="0.15">
      <c r="B2428" s="90"/>
      <c r="C2428" s="99"/>
      <c r="D2428" s="102"/>
      <c r="E2428" s="1" t="s">
        <v>69</v>
      </c>
      <c r="F2428" s="6">
        <v>2245.0050000000001</v>
      </c>
      <c r="G2428" s="6">
        <v>1907.5630000000001</v>
      </c>
      <c r="H2428" s="6">
        <v>1912.8530000000001</v>
      </c>
      <c r="I2428" s="6">
        <v>1599.635</v>
      </c>
      <c r="J2428" s="6">
        <v>1442.9670000000001</v>
      </c>
      <c r="K2428" s="6">
        <v>1484.242</v>
      </c>
      <c r="L2428" s="6">
        <v>1988.502</v>
      </c>
      <c r="M2428" s="6">
        <v>2110.2489999999998</v>
      </c>
      <c r="N2428" s="6">
        <v>1689.4849999999999</v>
      </c>
      <c r="O2428" s="6">
        <v>1472.989</v>
      </c>
      <c r="P2428" s="6">
        <v>1579.8119999999999</v>
      </c>
      <c r="Q2428" s="6">
        <v>2124.2350000000001</v>
      </c>
      <c r="R2428" s="7">
        <v>21557.545999999998</v>
      </c>
    </row>
    <row r="2429" spans="2:18" x14ac:dyDescent="0.15">
      <c r="B2429" s="90"/>
      <c r="C2429" s="99"/>
      <c r="D2429" s="102"/>
      <c r="E2429" s="1" t="s">
        <v>70</v>
      </c>
      <c r="F2429" s="6">
        <v>4040.3670000000002</v>
      </c>
      <c r="G2429" s="6">
        <v>3433.07</v>
      </c>
      <c r="H2429" s="6">
        <v>3442.5859999999998</v>
      </c>
      <c r="I2429" s="6">
        <v>2878.8879999999999</v>
      </c>
      <c r="J2429" s="6">
        <v>2596.931</v>
      </c>
      <c r="K2429" s="6">
        <v>2671.2139999999999</v>
      </c>
      <c r="L2429" s="6">
        <v>3578.7379999999998</v>
      </c>
      <c r="M2429" s="6">
        <v>3797.85</v>
      </c>
      <c r="N2429" s="6">
        <v>3040.5909999999999</v>
      </c>
      <c r="O2429" s="6">
        <v>2650.953</v>
      </c>
      <c r="P2429" s="6">
        <v>2843.2049999999999</v>
      </c>
      <c r="Q2429" s="6">
        <v>3823.0210000000002</v>
      </c>
      <c r="R2429" s="7">
        <v>38797.404999999999</v>
      </c>
    </row>
    <row r="2430" spans="2:18" x14ac:dyDescent="0.15">
      <c r="B2430" s="90"/>
      <c r="C2430" s="99"/>
      <c r="D2430" s="102"/>
      <c r="E2430" s="1" t="s">
        <v>71</v>
      </c>
      <c r="F2430" s="6">
        <v>4718.7359999999999</v>
      </c>
      <c r="G2430" s="6">
        <v>4009.4859999999999</v>
      </c>
      <c r="H2430" s="6">
        <v>4020.6030000000001</v>
      </c>
      <c r="I2430" s="6">
        <v>3362.252</v>
      </c>
      <c r="J2430" s="6">
        <v>3032.9490000000001</v>
      </c>
      <c r="K2430" s="6">
        <v>3119.7159999999999</v>
      </c>
      <c r="L2430" s="6">
        <v>4179.6030000000001</v>
      </c>
      <c r="M2430" s="6">
        <v>4435.5</v>
      </c>
      <c r="N2430" s="6">
        <v>3551.1080000000002</v>
      </c>
      <c r="O2430" s="6">
        <v>3096.0479999999998</v>
      </c>
      <c r="P2430" s="6">
        <v>3320.576</v>
      </c>
      <c r="Q2430" s="6">
        <v>4464.8969999999999</v>
      </c>
      <c r="R2430" s="7">
        <v>45311.483</v>
      </c>
    </row>
    <row r="2431" spans="2:18" x14ac:dyDescent="0.15">
      <c r="B2431" s="90"/>
      <c r="C2431" s="99"/>
      <c r="D2431" s="102"/>
      <c r="E2431" s="1" t="s">
        <v>72</v>
      </c>
      <c r="F2431" s="6">
        <v>5045.393</v>
      </c>
      <c r="G2431" s="6">
        <v>4287.0410000000002</v>
      </c>
      <c r="H2431" s="6">
        <v>4298.9189999999999</v>
      </c>
      <c r="I2431" s="6">
        <v>3595.0079999999998</v>
      </c>
      <c r="J2431" s="6">
        <v>3242.9059999999999</v>
      </c>
      <c r="K2431" s="6">
        <v>3335.6750000000002</v>
      </c>
      <c r="L2431" s="6">
        <v>4468.9380000000001</v>
      </c>
      <c r="M2431" s="6">
        <v>4742.55</v>
      </c>
      <c r="N2431" s="6">
        <v>3796.933</v>
      </c>
      <c r="O2431" s="6">
        <v>3310.377</v>
      </c>
      <c r="P2431" s="6">
        <v>3550.444</v>
      </c>
      <c r="Q2431" s="6">
        <v>4773.9870000000001</v>
      </c>
      <c r="R2431" s="7">
        <v>48448.152000000002</v>
      </c>
    </row>
    <row r="2432" spans="2:18" x14ac:dyDescent="0.15">
      <c r="B2432" s="90"/>
      <c r="C2432" s="99"/>
      <c r="D2432" s="102"/>
      <c r="E2432" s="1" t="s">
        <v>73</v>
      </c>
      <c r="F2432" s="6">
        <v>5860.5770000000002</v>
      </c>
      <c r="G2432" s="6">
        <v>4979.6980000000003</v>
      </c>
      <c r="H2432" s="6">
        <v>4993.4989999999998</v>
      </c>
      <c r="I2432" s="6">
        <v>4175.8549999999996</v>
      </c>
      <c r="J2432" s="6">
        <v>3766.8620000000001</v>
      </c>
      <c r="K2432" s="6">
        <v>3874.6219999999998</v>
      </c>
      <c r="L2432" s="6">
        <v>5190.9830000000002</v>
      </c>
      <c r="M2432" s="6">
        <v>5508.808</v>
      </c>
      <c r="N2432" s="6">
        <v>4410.4070000000002</v>
      </c>
      <c r="O2432" s="6">
        <v>3845.2350000000001</v>
      </c>
      <c r="P2432" s="6">
        <v>4124.0879999999997</v>
      </c>
      <c r="Q2432" s="6">
        <v>5545.32</v>
      </c>
      <c r="R2432" s="7">
        <v>56275.945</v>
      </c>
    </row>
    <row r="2433" spans="2:18" x14ac:dyDescent="0.15">
      <c r="B2433" s="90"/>
      <c r="C2433" s="99"/>
      <c r="D2433" s="103"/>
      <c r="E2433" s="1" t="s">
        <v>74</v>
      </c>
      <c r="F2433" s="6">
        <v>7242.1840000000002</v>
      </c>
      <c r="G2433" s="6">
        <v>6153.6409999999996</v>
      </c>
      <c r="H2433" s="6">
        <v>6170.701</v>
      </c>
      <c r="I2433" s="6">
        <v>5160.2969999999996</v>
      </c>
      <c r="J2433" s="6">
        <v>4654.8860000000004</v>
      </c>
      <c r="K2433" s="6">
        <v>4788.0410000000002</v>
      </c>
      <c r="L2433" s="6">
        <v>6414.74</v>
      </c>
      <c r="M2433" s="6">
        <v>6807.4830000000002</v>
      </c>
      <c r="N2433" s="6">
        <v>5450.14</v>
      </c>
      <c r="O2433" s="6">
        <v>4751.7240000000002</v>
      </c>
      <c r="P2433" s="6">
        <v>5096.33</v>
      </c>
      <c r="Q2433" s="6">
        <v>6852.6030000000001</v>
      </c>
      <c r="R2433" s="7">
        <v>69542.762000000002</v>
      </c>
    </row>
    <row r="2434" spans="2:18" x14ac:dyDescent="0.15">
      <c r="B2434" s="90"/>
      <c r="C2434" s="99"/>
      <c r="D2434" s="104" t="s">
        <v>27</v>
      </c>
      <c r="E2434" s="1"/>
      <c r="F2434" s="8" t="s">
        <v>76</v>
      </c>
      <c r="G2434" s="8" t="s">
        <v>56</v>
      </c>
      <c r="H2434" s="8" t="s">
        <v>57</v>
      </c>
      <c r="I2434" s="8" t="s">
        <v>58</v>
      </c>
      <c r="J2434" s="8" t="s">
        <v>59</v>
      </c>
      <c r="K2434" s="8" t="s">
        <v>60</v>
      </c>
      <c r="L2434" s="8" t="s">
        <v>61</v>
      </c>
      <c r="M2434" s="8" t="s">
        <v>62</v>
      </c>
      <c r="N2434" s="8" t="s">
        <v>63</v>
      </c>
      <c r="O2434" s="8" t="s">
        <v>64</v>
      </c>
      <c r="P2434" s="8" t="s">
        <v>65</v>
      </c>
      <c r="Q2434" s="8" t="s">
        <v>66</v>
      </c>
      <c r="R2434" s="9" t="s">
        <v>75</v>
      </c>
    </row>
    <row r="2435" spans="2:18" x14ac:dyDescent="0.15">
      <c r="B2435" s="90"/>
      <c r="C2435" s="99"/>
      <c r="D2435" s="102"/>
      <c r="E2435" s="1" t="s">
        <v>69</v>
      </c>
      <c r="F2435" s="6">
        <v>931.14200000000005</v>
      </c>
      <c r="G2435" s="6">
        <v>854.66</v>
      </c>
      <c r="H2435" s="6">
        <v>838.63599999999997</v>
      </c>
      <c r="I2435" s="6">
        <v>768.18499999999995</v>
      </c>
      <c r="J2435" s="6">
        <v>644.27599999999995</v>
      </c>
      <c r="K2435" s="6">
        <v>525.66099999999994</v>
      </c>
      <c r="L2435" s="6">
        <v>450.928</v>
      </c>
      <c r="M2435" s="6">
        <v>390.14800000000002</v>
      </c>
      <c r="N2435" s="6">
        <v>415.197</v>
      </c>
      <c r="O2435" s="6">
        <v>499.875</v>
      </c>
      <c r="P2435" s="6">
        <v>658.68799999999999</v>
      </c>
      <c r="Q2435" s="6">
        <v>886.66200000000003</v>
      </c>
      <c r="R2435" s="7">
        <v>7864.058</v>
      </c>
    </row>
    <row r="2436" spans="2:18" x14ac:dyDescent="0.15">
      <c r="B2436" s="90"/>
      <c r="C2436" s="99"/>
      <c r="D2436" s="102"/>
      <c r="E2436" s="1" t="s">
        <v>70</v>
      </c>
      <c r="F2436" s="6">
        <v>1625.5619999999999</v>
      </c>
      <c r="G2436" s="6">
        <v>1492.029</v>
      </c>
      <c r="H2436" s="6">
        <v>1464.0329999999999</v>
      </c>
      <c r="I2436" s="6">
        <v>1341.0440000000001</v>
      </c>
      <c r="J2436" s="6">
        <v>1124.7660000000001</v>
      </c>
      <c r="K2436" s="6">
        <v>917.65099999999995</v>
      </c>
      <c r="L2436" s="6">
        <v>787.24800000000005</v>
      </c>
      <c r="M2436" s="6">
        <v>681.06600000000003</v>
      </c>
      <c r="N2436" s="6">
        <v>724.81</v>
      </c>
      <c r="O2436" s="6">
        <v>872.61800000000005</v>
      </c>
      <c r="P2436" s="6">
        <v>1149.9069999999999</v>
      </c>
      <c r="Q2436" s="6">
        <v>1547.9280000000001</v>
      </c>
      <c r="R2436" s="7">
        <v>13728.661</v>
      </c>
    </row>
    <row r="2437" spans="2:18" x14ac:dyDescent="0.15">
      <c r="B2437" s="90"/>
      <c r="C2437" s="99"/>
      <c r="D2437" s="102"/>
      <c r="E2437" s="1" t="s">
        <v>71</v>
      </c>
      <c r="F2437" s="6">
        <v>1992.7329999999999</v>
      </c>
      <c r="G2437" s="6">
        <v>1829.039</v>
      </c>
      <c r="H2437" s="6">
        <v>1794.7349999999999</v>
      </c>
      <c r="I2437" s="6">
        <v>1643.934</v>
      </c>
      <c r="J2437" s="6">
        <v>1378.8009999999999</v>
      </c>
      <c r="K2437" s="6">
        <v>1124.95</v>
      </c>
      <c r="L2437" s="6">
        <v>965.07799999999997</v>
      </c>
      <c r="M2437" s="6">
        <v>834.90599999999995</v>
      </c>
      <c r="N2437" s="6">
        <v>888.55</v>
      </c>
      <c r="O2437" s="6">
        <v>1069.741</v>
      </c>
      <c r="P2437" s="6">
        <v>1409.652</v>
      </c>
      <c r="Q2437" s="6">
        <v>1897.556</v>
      </c>
      <c r="R2437" s="7">
        <v>16829.721000000001</v>
      </c>
    </row>
    <row r="2438" spans="2:18" x14ac:dyDescent="0.15">
      <c r="B2438" s="90"/>
      <c r="C2438" s="99"/>
      <c r="D2438" s="102"/>
      <c r="E2438" s="1" t="s">
        <v>72</v>
      </c>
      <c r="F2438" s="6">
        <v>2172.9569999999999</v>
      </c>
      <c r="G2438" s="6">
        <v>1994.4359999999999</v>
      </c>
      <c r="H2438" s="6">
        <v>1957.047</v>
      </c>
      <c r="I2438" s="6">
        <v>1792.617</v>
      </c>
      <c r="J2438" s="6">
        <v>1503.4939999999999</v>
      </c>
      <c r="K2438" s="6">
        <v>1226.665</v>
      </c>
      <c r="L2438" s="6">
        <v>1052.335</v>
      </c>
      <c r="M2438" s="6">
        <v>910.42200000000003</v>
      </c>
      <c r="N2438" s="6">
        <v>968.9</v>
      </c>
      <c r="O2438" s="6">
        <v>1166.4829999999999</v>
      </c>
      <c r="P2438" s="6">
        <v>1537.1079999999999</v>
      </c>
      <c r="Q2438" s="6">
        <v>2069.1689999999999</v>
      </c>
      <c r="R2438" s="7">
        <v>18351.587</v>
      </c>
    </row>
    <row r="2439" spans="2:18" x14ac:dyDescent="0.15">
      <c r="B2439" s="90"/>
      <c r="C2439" s="99"/>
      <c r="D2439" s="102"/>
      <c r="E2439" s="1" t="s">
        <v>73</v>
      </c>
      <c r="F2439" s="6">
        <v>2273.2449999999999</v>
      </c>
      <c r="G2439" s="6">
        <v>2086.482</v>
      </c>
      <c r="H2439" s="6">
        <v>2047.3430000000001</v>
      </c>
      <c r="I2439" s="6">
        <v>1875.3150000000001</v>
      </c>
      <c r="J2439" s="6">
        <v>1572.885</v>
      </c>
      <c r="K2439" s="6">
        <v>1283.2560000000001</v>
      </c>
      <c r="L2439" s="6">
        <v>1100.914</v>
      </c>
      <c r="M2439" s="6">
        <v>952.41499999999996</v>
      </c>
      <c r="N2439" s="6">
        <v>1013.611</v>
      </c>
      <c r="O2439" s="6">
        <v>1220.3109999999999</v>
      </c>
      <c r="P2439" s="6">
        <v>1608.0640000000001</v>
      </c>
      <c r="Q2439" s="6">
        <v>2164.6219999999998</v>
      </c>
      <c r="R2439" s="7">
        <v>19198.510999999999</v>
      </c>
    </row>
    <row r="2440" spans="2:18" x14ac:dyDescent="0.15">
      <c r="B2440" s="90"/>
      <c r="C2440" s="99"/>
      <c r="D2440" s="103"/>
      <c r="E2440" s="1" t="s">
        <v>74</v>
      </c>
      <c r="F2440" s="6">
        <v>2251.373</v>
      </c>
      <c r="G2440" s="6">
        <v>2066.4059999999999</v>
      </c>
      <c r="H2440" s="6">
        <v>2027.682</v>
      </c>
      <c r="I2440" s="6">
        <v>1857.3109999999999</v>
      </c>
      <c r="J2440" s="6">
        <v>1557.7360000000001</v>
      </c>
      <c r="K2440" s="6">
        <v>1270.9159999999999</v>
      </c>
      <c r="L2440" s="6">
        <v>1090.3230000000001</v>
      </c>
      <c r="M2440" s="6">
        <v>943.25199999999995</v>
      </c>
      <c r="N2440" s="6">
        <v>1003.849</v>
      </c>
      <c r="O2440" s="6">
        <v>1208.569</v>
      </c>
      <c r="P2440" s="6">
        <v>1592.5930000000001</v>
      </c>
      <c r="Q2440" s="6">
        <v>2143.81</v>
      </c>
      <c r="R2440" s="7">
        <v>19013.821</v>
      </c>
    </row>
    <row r="2441" spans="2:18" x14ac:dyDescent="0.15">
      <c r="B2441" s="90"/>
      <c r="C2441" s="99"/>
      <c r="D2441" s="104" t="s">
        <v>8</v>
      </c>
      <c r="E2441" s="1"/>
      <c r="F2441" s="8" t="s">
        <v>76</v>
      </c>
      <c r="G2441" s="8" t="s">
        <v>56</v>
      </c>
      <c r="H2441" s="8" t="s">
        <v>57</v>
      </c>
      <c r="I2441" s="8" t="s">
        <v>58</v>
      </c>
      <c r="J2441" s="8" t="s">
        <v>59</v>
      </c>
      <c r="K2441" s="8" t="s">
        <v>60</v>
      </c>
      <c r="L2441" s="8" t="s">
        <v>61</v>
      </c>
      <c r="M2441" s="8" t="s">
        <v>62</v>
      </c>
      <c r="N2441" s="8" t="s">
        <v>63</v>
      </c>
      <c r="O2441" s="8" t="s">
        <v>64</v>
      </c>
      <c r="P2441" s="8" t="s">
        <v>65</v>
      </c>
      <c r="Q2441" s="8" t="s">
        <v>66</v>
      </c>
      <c r="R2441" s="9" t="s">
        <v>75</v>
      </c>
    </row>
    <row r="2442" spans="2:18" x14ac:dyDescent="0.15">
      <c r="B2442" s="90"/>
      <c r="C2442" s="99"/>
      <c r="D2442" s="102"/>
      <c r="E2442" s="1" t="s">
        <v>69</v>
      </c>
      <c r="F2442" s="6">
        <v>302.66500000000002</v>
      </c>
      <c r="G2442" s="6">
        <v>238.477</v>
      </c>
      <c r="H2442" s="6">
        <v>155.608</v>
      </c>
      <c r="I2442" s="6">
        <v>63.271000000000001</v>
      </c>
      <c r="J2442" s="6">
        <v>11.23</v>
      </c>
      <c r="K2442" s="6">
        <v>17.102</v>
      </c>
      <c r="L2442" s="6">
        <v>14.093</v>
      </c>
      <c r="M2442" s="6">
        <v>3.8540000000000001</v>
      </c>
      <c r="N2442" s="6">
        <v>1.2849999999999999</v>
      </c>
      <c r="O2442" s="6">
        <v>19.451000000000001</v>
      </c>
      <c r="P2442" s="6">
        <v>144.15799999999999</v>
      </c>
      <c r="Q2442" s="6">
        <v>277.12200000000001</v>
      </c>
      <c r="R2442" s="7">
        <v>1248.3140000000001</v>
      </c>
    </row>
    <row r="2443" spans="2:18" x14ac:dyDescent="0.15">
      <c r="B2443" s="90"/>
      <c r="C2443" s="99"/>
      <c r="D2443" s="102"/>
      <c r="E2443" s="1" t="s">
        <v>70</v>
      </c>
      <c r="F2443" s="6">
        <v>732.97199999999998</v>
      </c>
      <c r="G2443" s="6">
        <v>577.58500000000004</v>
      </c>
      <c r="H2443" s="6">
        <v>376.87200000000001</v>
      </c>
      <c r="I2443" s="6">
        <v>153.25899999999999</v>
      </c>
      <c r="J2443" s="6">
        <v>27.158000000000001</v>
      </c>
      <c r="K2443" s="6">
        <v>41.433999999999997</v>
      </c>
      <c r="L2443" s="6">
        <v>34.094000000000001</v>
      </c>
      <c r="M2443" s="6">
        <v>9.2850000000000001</v>
      </c>
      <c r="N2443" s="6">
        <v>3.0830000000000002</v>
      </c>
      <c r="O2443" s="6">
        <v>47.085999999999999</v>
      </c>
      <c r="P2443" s="6">
        <v>349.16399999999999</v>
      </c>
      <c r="Q2443" s="6">
        <v>671.17</v>
      </c>
      <c r="R2443" s="7">
        <v>3023.163</v>
      </c>
    </row>
    <row r="2444" spans="2:18" x14ac:dyDescent="0.15">
      <c r="B2444" s="90"/>
      <c r="C2444" s="99"/>
      <c r="D2444" s="102"/>
      <c r="E2444" s="1" t="s">
        <v>71</v>
      </c>
      <c r="F2444" s="6">
        <v>750.47799999999995</v>
      </c>
      <c r="G2444" s="6">
        <v>591.34699999999998</v>
      </c>
      <c r="H2444" s="6">
        <v>385.86399999999998</v>
      </c>
      <c r="I2444" s="6">
        <v>156.893</v>
      </c>
      <c r="J2444" s="6">
        <v>27.818999999999999</v>
      </c>
      <c r="K2444" s="6">
        <v>42.424999999999997</v>
      </c>
      <c r="L2444" s="6">
        <v>34.938000000000002</v>
      </c>
      <c r="M2444" s="6">
        <v>9.5419999999999998</v>
      </c>
      <c r="N2444" s="6">
        <v>3.1930000000000001</v>
      </c>
      <c r="O2444" s="6">
        <v>48.186999999999998</v>
      </c>
      <c r="P2444" s="6">
        <v>357.495</v>
      </c>
      <c r="Q2444" s="6">
        <v>687.17100000000005</v>
      </c>
      <c r="R2444" s="7">
        <v>3095.3150000000001</v>
      </c>
    </row>
    <row r="2445" spans="2:18" x14ac:dyDescent="0.15">
      <c r="B2445" s="90"/>
      <c r="C2445" s="99"/>
      <c r="D2445" s="102"/>
      <c r="E2445" s="1" t="s">
        <v>72</v>
      </c>
      <c r="F2445" s="6">
        <v>686.65700000000004</v>
      </c>
      <c r="G2445" s="6">
        <v>541.06799999999998</v>
      </c>
      <c r="H2445" s="6">
        <v>353.05399999999997</v>
      </c>
      <c r="I2445" s="6">
        <v>143.57</v>
      </c>
      <c r="J2445" s="6">
        <v>25.433</v>
      </c>
      <c r="K2445" s="6">
        <v>38.829000000000001</v>
      </c>
      <c r="L2445" s="6">
        <v>31.966000000000001</v>
      </c>
      <c r="M2445" s="6">
        <v>8.6980000000000004</v>
      </c>
      <c r="N2445" s="6">
        <v>2.899</v>
      </c>
      <c r="O2445" s="6">
        <v>44.113</v>
      </c>
      <c r="P2445" s="6">
        <v>327.07</v>
      </c>
      <c r="Q2445" s="6">
        <v>628.74400000000003</v>
      </c>
      <c r="R2445" s="7">
        <v>2832.0659999999998</v>
      </c>
    </row>
    <row r="2446" spans="2:18" x14ac:dyDescent="0.15">
      <c r="B2446" s="90"/>
      <c r="C2446" s="99"/>
      <c r="D2446" s="102"/>
      <c r="E2446" s="1" t="s">
        <v>73</v>
      </c>
      <c r="F2446" s="6">
        <v>918.96799999999996</v>
      </c>
      <c r="G2446" s="6">
        <v>724.12800000000004</v>
      </c>
      <c r="H2446" s="6">
        <v>472.51299999999998</v>
      </c>
      <c r="I2446" s="6">
        <v>192.125</v>
      </c>
      <c r="J2446" s="6">
        <v>34.058</v>
      </c>
      <c r="K2446" s="6">
        <v>51.966999999999999</v>
      </c>
      <c r="L2446" s="6">
        <v>42.756</v>
      </c>
      <c r="M2446" s="6">
        <v>11.670999999999999</v>
      </c>
      <c r="N2446" s="6">
        <v>3.89</v>
      </c>
      <c r="O2446" s="6">
        <v>59.014000000000003</v>
      </c>
      <c r="P2446" s="6">
        <v>437.75799999999998</v>
      </c>
      <c r="Q2446" s="6">
        <v>841.45799999999997</v>
      </c>
      <c r="R2446" s="7">
        <v>3790.2660000000001</v>
      </c>
    </row>
    <row r="2447" spans="2:18" x14ac:dyDescent="0.15">
      <c r="B2447" s="90"/>
      <c r="C2447" s="99"/>
      <c r="D2447" s="103"/>
      <c r="E2447" s="1" t="s">
        <v>74</v>
      </c>
      <c r="F2447" s="6">
        <v>1371.259</v>
      </c>
      <c r="G2447" s="6">
        <v>1080.521</v>
      </c>
      <c r="H2447" s="6">
        <v>705.04399999999998</v>
      </c>
      <c r="I2447" s="6">
        <v>286.7</v>
      </c>
      <c r="J2447" s="6">
        <v>50.792999999999999</v>
      </c>
      <c r="K2447" s="6">
        <v>77.510000000000005</v>
      </c>
      <c r="L2447" s="6">
        <v>63.820999999999998</v>
      </c>
      <c r="M2447" s="6">
        <v>17.396000000000001</v>
      </c>
      <c r="N2447" s="6">
        <v>5.7990000000000004</v>
      </c>
      <c r="O2447" s="6">
        <v>88.08</v>
      </c>
      <c r="P2447" s="6">
        <v>653.18700000000001</v>
      </c>
      <c r="Q2447" s="6">
        <v>1255.58</v>
      </c>
      <c r="R2447" s="7">
        <v>5655.6540000000005</v>
      </c>
    </row>
    <row r="2448" spans="2:18" x14ac:dyDescent="0.15">
      <c r="B2448" s="90"/>
      <c r="C2448" s="99"/>
      <c r="D2448" s="104" t="s">
        <v>68</v>
      </c>
      <c r="E2448" s="1"/>
      <c r="F2448" s="8" t="s">
        <v>76</v>
      </c>
      <c r="G2448" s="8" t="s">
        <v>56</v>
      </c>
      <c r="H2448" s="8" t="s">
        <v>57</v>
      </c>
      <c r="I2448" s="8" t="s">
        <v>58</v>
      </c>
      <c r="J2448" s="8" t="s">
        <v>59</v>
      </c>
      <c r="K2448" s="8" t="s">
        <v>60</v>
      </c>
      <c r="L2448" s="8" t="s">
        <v>61</v>
      </c>
      <c r="M2448" s="8" t="s">
        <v>62</v>
      </c>
      <c r="N2448" s="8" t="s">
        <v>63</v>
      </c>
      <c r="O2448" s="8" t="s">
        <v>64</v>
      </c>
      <c r="P2448" s="8" t="s">
        <v>65</v>
      </c>
      <c r="Q2448" s="8" t="s">
        <v>66</v>
      </c>
      <c r="R2448" s="9" t="s">
        <v>75</v>
      </c>
    </row>
    <row r="2449" spans="2:18" x14ac:dyDescent="0.15">
      <c r="B2449" s="90"/>
      <c r="C2449" s="99"/>
      <c r="D2449" s="102"/>
      <c r="E2449" s="1" t="s">
        <v>69</v>
      </c>
      <c r="F2449" s="6">
        <v>3478.8119999999999</v>
      </c>
      <c r="G2449" s="6">
        <v>3000.7</v>
      </c>
      <c r="H2449" s="6">
        <v>2907.0970000000002</v>
      </c>
      <c r="I2449" s="6">
        <v>2431.0909999999999</v>
      </c>
      <c r="J2449" s="6">
        <v>2098.473</v>
      </c>
      <c r="K2449" s="6">
        <v>2027.0049999999999</v>
      </c>
      <c r="L2449" s="6">
        <v>2453.5229999999997</v>
      </c>
      <c r="M2449" s="6">
        <v>2504.2509999999997</v>
      </c>
      <c r="N2449" s="6">
        <v>2105.9669999999996</v>
      </c>
      <c r="O2449" s="6">
        <v>1992.3150000000001</v>
      </c>
      <c r="P2449" s="6">
        <v>2382.6579999999999</v>
      </c>
      <c r="Q2449" s="6">
        <v>3288.0189999999998</v>
      </c>
      <c r="R2449" s="7">
        <v>30669.917999999998</v>
      </c>
    </row>
    <row r="2450" spans="2:18" x14ac:dyDescent="0.15">
      <c r="B2450" s="90"/>
      <c r="C2450" s="99"/>
      <c r="D2450" s="102"/>
      <c r="E2450" s="1" t="s">
        <v>70</v>
      </c>
      <c r="F2450" s="6">
        <v>6398.9009999999998</v>
      </c>
      <c r="G2450" s="6">
        <v>5502.6840000000002</v>
      </c>
      <c r="H2450" s="6">
        <v>5283.491</v>
      </c>
      <c r="I2450" s="6">
        <v>4373.1909999999998</v>
      </c>
      <c r="J2450" s="6">
        <v>3748.855</v>
      </c>
      <c r="K2450" s="6">
        <v>3630.299</v>
      </c>
      <c r="L2450" s="6">
        <v>4400.08</v>
      </c>
      <c r="M2450" s="6">
        <v>4488.201</v>
      </c>
      <c r="N2450" s="6">
        <v>3768.4839999999999</v>
      </c>
      <c r="O2450" s="6">
        <v>3570.6569999999997</v>
      </c>
      <c r="P2450" s="6">
        <v>4342.2759999999998</v>
      </c>
      <c r="Q2450" s="6">
        <v>6042.1190000000006</v>
      </c>
      <c r="R2450" s="7">
        <v>55549.228999999999</v>
      </c>
    </row>
    <row r="2451" spans="2:18" x14ac:dyDescent="0.15">
      <c r="B2451" s="90"/>
      <c r="C2451" s="99"/>
      <c r="D2451" s="102"/>
      <c r="E2451" s="1" t="s">
        <v>71</v>
      </c>
      <c r="F2451" s="6">
        <v>7461.9470000000001</v>
      </c>
      <c r="G2451" s="6">
        <v>6429.8719999999994</v>
      </c>
      <c r="H2451" s="6">
        <v>6201.2019999999993</v>
      </c>
      <c r="I2451" s="6">
        <v>5163.0789999999997</v>
      </c>
      <c r="J2451" s="6">
        <v>4439.5690000000004</v>
      </c>
      <c r="K2451" s="6">
        <v>4287.0910000000003</v>
      </c>
      <c r="L2451" s="6">
        <v>5179.6190000000006</v>
      </c>
      <c r="M2451" s="6">
        <v>5279.9480000000003</v>
      </c>
      <c r="N2451" s="6">
        <v>4442.8510000000006</v>
      </c>
      <c r="O2451" s="6">
        <v>4213.9759999999997</v>
      </c>
      <c r="P2451" s="6">
        <v>5087.723</v>
      </c>
      <c r="Q2451" s="6">
        <v>7049.6239999999998</v>
      </c>
      <c r="R2451" s="7">
        <v>65236.519</v>
      </c>
    </row>
    <row r="2452" spans="2:18" x14ac:dyDescent="0.15">
      <c r="B2452" s="90"/>
      <c r="C2452" s="99"/>
      <c r="D2452" s="102"/>
      <c r="E2452" s="1" t="s">
        <v>72</v>
      </c>
      <c r="F2452" s="6">
        <v>7905.0070000000005</v>
      </c>
      <c r="G2452" s="6">
        <v>6822.5450000000001</v>
      </c>
      <c r="H2452" s="6">
        <v>6609.02</v>
      </c>
      <c r="I2452" s="6">
        <v>5531.1949999999997</v>
      </c>
      <c r="J2452" s="6">
        <v>4771.8329999999996</v>
      </c>
      <c r="K2452" s="6">
        <v>4601.1689999999999</v>
      </c>
      <c r="L2452" s="6">
        <v>5553.2390000000005</v>
      </c>
      <c r="M2452" s="6">
        <v>5661.67</v>
      </c>
      <c r="N2452" s="6">
        <v>4768.732</v>
      </c>
      <c r="O2452" s="6">
        <v>4520.973</v>
      </c>
      <c r="P2452" s="6">
        <v>5414.6219999999994</v>
      </c>
      <c r="Q2452" s="6">
        <v>7471.9</v>
      </c>
      <c r="R2452" s="7">
        <v>69631.805000000008</v>
      </c>
    </row>
    <row r="2453" spans="2:18" x14ac:dyDescent="0.15">
      <c r="B2453" s="90"/>
      <c r="C2453" s="99"/>
      <c r="D2453" s="102"/>
      <c r="E2453" s="1" t="s">
        <v>73</v>
      </c>
      <c r="F2453" s="6">
        <v>9052.7900000000009</v>
      </c>
      <c r="G2453" s="6">
        <v>7790.308</v>
      </c>
      <c r="H2453" s="6">
        <v>7513.3549999999996</v>
      </c>
      <c r="I2453" s="6">
        <v>6243.2950000000001</v>
      </c>
      <c r="J2453" s="6">
        <v>5373.8050000000003</v>
      </c>
      <c r="K2453" s="6">
        <v>5209.8449999999993</v>
      </c>
      <c r="L2453" s="6">
        <v>6334.6530000000002</v>
      </c>
      <c r="M2453" s="6">
        <v>6472.8940000000002</v>
      </c>
      <c r="N2453" s="6">
        <v>5427.9080000000004</v>
      </c>
      <c r="O2453" s="6">
        <v>5124.5600000000004</v>
      </c>
      <c r="P2453" s="6">
        <v>6169.91</v>
      </c>
      <c r="Q2453" s="6">
        <v>8551.4</v>
      </c>
      <c r="R2453" s="7">
        <v>79264.722000000009</v>
      </c>
    </row>
    <row r="2454" spans="2:18" ht="14.25" thickBot="1" x14ac:dyDescent="0.2">
      <c r="B2454" s="91"/>
      <c r="C2454" s="100"/>
      <c r="D2454" s="105"/>
      <c r="E2454" s="10" t="s">
        <v>74</v>
      </c>
      <c r="F2454" s="11">
        <v>10864.816000000001</v>
      </c>
      <c r="G2454" s="11">
        <v>9300.5679999999993</v>
      </c>
      <c r="H2454" s="11">
        <v>8903.4269999999997</v>
      </c>
      <c r="I2454" s="11">
        <v>7304.3079999999991</v>
      </c>
      <c r="J2454" s="11">
        <v>6263.415</v>
      </c>
      <c r="K2454" s="11">
        <v>6136.4670000000006</v>
      </c>
      <c r="L2454" s="11">
        <v>7568.884</v>
      </c>
      <c r="M2454" s="11">
        <v>7768.1310000000003</v>
      </c>
      <c r="N2454" s="11">
        <v>6459.7880000000005</v>
      </c>
      <c r="O2454" s="11">
        <v>6048.3729999999996</v>
      </c>
      <c r="P2454" s="11">
        <v>7342.11</v>
      </c>
      <c r="Q2454" s="11">
        <v>10251.993</v>
      </c>
      <c r="R2454" s="12">
        <v>94212.236999999994</v>
      </c>
    </row>
    <row r="2455" spans="2:18" ht="14.25" thickBot="1" x14ac:dyDescent="0.2">
      <c r="B2455" s="2">
        <v>44</v>
      </c>
      <c r="C2455" s="86" t="s">
        <v>47</v>
      </c>
      <c r="D2455" s="87"/>
      <c r="E2455" s="87"/>
      <c r="F2455" s="87"/>
      <c r="G2455" s="87"/>
      <c r="H2455" s="87"/>
      <c r="I2455" s="87"/>
      <c r="J2455" s="87"/>
      <c r="K2455" s="87"/>
      <c r="L2455" s="87"/>
      <c r="M2455" s="87"/>
      <c r="N2455" s="87"/>
      <c r="O2455" s="87"/>
      <c r="P2455" s="87"/>
      <c r="Q2455" s="87"/>
      <c r="R2455" s="88"/>
    </row>
    <row r="2456" spans="2:18" x14ac:dyDescent="0.15">
      <c r="B2456" s="89" t="s">
        <v>47</v>
      </c>
      <c r="C2456" s="98" t="s">
        <v>55</v>
      </c>
      <c r="D2456" s="101" t="s">
        <v>2</v>
      </c>
      <c r="E2456" s="3"/>
      <c r="F2456" s="4" t="s">
        <v>76</v>
      </c>
      <c r="G2456" s="4" t="s">
        <v>56</v>
      </c>
      <c r="H2456" s="4" t="s">
        <v>57</v>
      </c>
      <c r="I2456" s="4" t="s">
        <v>58</v>
      </c>
      <c r="J2456" s="4" t="s">
        <v>59</v>
      </c>
      <c r="K2456" s="4" t="s">
        <v>60</v>
      </c>
      <c r="L2456" s="4" t="s">
        <v>61</v>
      </c>
      <c r="M2456" s="4" t="s">
        <v>62</v>
      </c>
      <c r="N2456" s="4" t="s">
        <v>63</v>
      </c>
      <c r="O2456" s="4" t="s">
        <v>64</v>
      </c>
      <c r="P2456" s="4" t="s">
        <v>65</v>
      </c>
      <c r="Q2456" s="4" t="s">
        <v>66</v>
      </c>
      <c r="R2456" s="5" t="s">
        <v>75</v>
      </c>
    </row>
    <row r="2457" spans="2:18" x14ac:dyDescent="0.15">
      <c r="B2457" s="90"/>
      <c r="C2457" s="99"/>
      <c r="D2457" s="102"/>
      <c r="E2457" s="1" t="s">
        <v>69</v>
      </c>
      <c r="F2457" s="6">
        <v>241.77</v>
      </c>
      <c r="G2457" s="6">
        <v>214.05099999999999</v>
      </c>
      <c r="H2457" s="6">
        <v>208.756</v>
      </c>
      <c r="I2457" s="6">
        <v>184.066</v>
      </c>
      <c r="J2457" s="6">
        <v>156.06800000000001</v>
      </c>
      <c r="K2457" s="6">
        <v>173.208</v>
      </c>
      <c r="L2457" s="6">
        <v>225.02199999999999</v>
      </c>
      <c r="M2457" s="6">
        <v>239.934</v>
      </c>
      <c r="N2457" s="6">
        <v>196.95500000000001</v>
      </c>
      <c r="O2457" s="6">
        <v>164.465</v>
      </c>
      <c r="P2457" s="6">
        <v>187.87100000000001</v>
      </c>
      <c r="Q2457" s="6">
        <v>240.35</v>
      </c>
      <c r="R2457" s="7">
        <v>2432.5160000000001</v>
      </c>
    </row>
    <row r="2458" spans="2:18" x14ac:dyDescent="0.15">
      <c r="B2458" s="90"/>
      <c r="C2458" s="99"/>
      <c r="D2458" s="102"/>
      <c r="E2458" s="1" t="s">
        <v>70</v>
      </c>
      <c r="F2458" s="6">
        <v>435.11599999999999</v>
      </c>
      <c r="G2458" s="6">
        <v>385.23099999999999</v>
      </c>
      <c r="H2458" s="6">
        <v>375.70100000000002</v>
      </c>
      <c r="I2458" s="6">
        <v>331.26499999999999</v>
      </c>
      <c r="J2458" s="6">
        <v>280.87700000000001</v>
      </c>
      <c r="K2458" s="6">
        <v>311.72500000000002</v>
      </c>
      <c r="L2458" s="6">
        <v>404.976</v>
      </c>
      <c r="M2458" s="6">
        <v>431.81299999999999</v>
      </c>
      <c r="N2458" s="6">
        <v>354.46199999999999</v>
      </c>
      <c r="O2458" s="6">
        <v>295.99099999999999</v>
      </c>
      <c r="P2458" s="6">
        <v>338.11399999999998</v>
      </c>
      <c r="Q2458" s="6">
        <v>432.56</v>
      </c>
      <c r="R2458" s="7">
        <v>4377.8320000000003</v>
      </c>
    </row>
    <row r="2459" spans="2:18" x14ac:dyDescent="0.15">
      <c r="B2459" s="90"/>
      <c r="C2459" s="99"/>
      <c r="D2459" s="102"/>
      <c r="E2459" s="1" t="s">
        <v>71</v>
      </c>
      <c r="F2459" s="6">
        <v>508.17200000000003</v>
      </c>
      <c r="G2459" s="6">
        <v>449.911</v>
      </c>
      <c r="H2459" s="6">
        <v>438.78100000000001</v>
      </c>
      <c r="I2459" s="6">
        <v>386.88499999999999</v>
      </c>
      <c r="J2459" s="6">
        <v>328.036</v>
      </c>
      <c r="K2459" s="6">
        <v>364.06400000000002</v>
      </c>
      <c r="L2459" s="6">
        <v>472.971</v>
      </c>
      <c r="M2459" s="6">
        <v>504.315</v>
      </c>
      <c r="N2459" s="6">
        <v>413.976</v>
      </c>
      <c r="O2459" s="6">
        <v>345.68700000000001</v>
      </c>
      <c r="P2459" s="6">
        <v>394.88400000000001</v>
      </c>
      <c r="Q2459" s="6">
        <v>505.18700000000001</v>
      </c>
      <c r="R2459" s="7">
        <v>5112.8689999999997</v>
      </c>
    </row>
    <row r="2460" spans="2:18" x14ac:dyDescent="0.15">
      <c r="B2460" s="90"/>
      <c r="C2460" s="99"/>
      <c r="D2460" s="102"/>
      <c r="E2460" s="1" t="s">
        <v>72</v>
      </c>
      <c r="F2460" s="6">
        <v>543.35</v>
      </c>
      <c r="G2460" s="6">
        <v>481.05599999999998</v>
      </c>
      <c r="H2460" s="6">
        <v>469.15499999999997</v>
      </c>
      <c r="I2460" s="6">
        <v>413.66699999999997</v>
      </c>
      <c r="J2460" s="6">
        <v>350.745</v>
      </c>
      <c r="K2460" s="6">
        <v>389.26600000000002</v>
      </c>
      <c r="L2460" s="6">
        <v>505.71300000000002</v>
      </c>
      <c r="M2460" s="6">
        <v>539.226</v>
      </c>
      <c r="N2460" s="6">
        <v>442.63299999999998</v>
      </c>
      <c r="O2460" s="6">
        <v>369.61700000000002</v>
      </c>
      <c r="P2460" s="6">
        <v>422.21899999999999</v>
      </c>
      <c r="Q2460" s="6">
        <v>540.15899999999999</v>
      </c>
      <c r="R2460" s="7">
        <v>5466.8050000000003</v>
      </c>
    </row>
    <row r="2461" spans="2:18" x14ac:dyDescent="0.15">
      <c r="B2461" s="90"/>
      <c r="C2461" s="99"/>
      <c r="D2461" s="102"/>
      <c r="E2461" s="1" t="s">
        <v>73</v>
      </c>
      <c r="F2461" s="6">
        <v>631.13900000000001</v>
      </c>
      <c r="G2461" s="6">
        <v>558.78099999999995</v>
      </c>
      <c r="H2461" s="6">
        <v>544.95699999999999</v>
      </c>
      <c r="I2461" s="6">
        <v>480.50299999999999</v>
      </c>
      <c r="J2461" s="6">
        <v>407.41500000000002</v>
      </c>
      <c r="K2461" s="6">
        <v>452.16</v>
      </c>
      <c r="L2461" s="6">
        <v>587.42100000000005</v>
      </c>
      <c r="M2461" s="6">
        <v>626.34900000000005</v>
      </c>
      <c r="N2461" s="6">
        <v>514.15</v>
      </c>
      <c r="O2461" s="6">
        <v>429.33699999999999</v>
      </c>
      <c r="P2461" s="6">
        <v>490.43700000000001</v>
      </c>
      <c r="Q2461" s="6">
        <v>627.43200000000002</v>
      </c>
      <c r="R2461" s="7">
        <v>6350.08</v>
      </c>
    </row>
    <row r="2462" spans="2:18" x14ac:dyDescent="0.15">
      <c r="B2462" s="90"/>
      <c r="C2462" s="99"/>
      <c r="D2462" s="103"/>
      <c r="E2462" s="1" t="s">
        <v>74</v>
      </c>
      <c r="F2462" s="6">
        <v>779.92700000000002</v>
      </c>
      <c r="G2462" s="6">
        <v>690.51099999999997</v>
      </c>
      <c r="H2462" s="6">
        <v>673.428</v>
      </c>
      <c r="I2462" s="6">
        <v>593.779</v>
      </c>
      <c r="J2462" s="6">
        <v>503.46100000000001</v>
      </c>
      <c r="K2462" s="6">
        <v>558.75400000000002</v>
      </c>
      <c r="L2462" s="6">
        <v>725.90300000000002</v>
      </c>
      <c r="M2462" s="6">
        <v>774.00800000000004</v>
      </c>
      <c r="N2462" s="6">
        <v>635.35900000000004</v>
      </c>
      <c r="O2462" s="6">
        <v>530.55100000000004</v>
      </c>
      <c r="P2462" s="6">
        <v>606.05600000000004</v>
      </c>
      <c r="Q2462" s="6">
        <v>775.34699999999998</v>
      </c>
      <c r="R2462" s="7">
        <v>7847.0839999999998</v>
      </c>
    </row>
    <row r="2463" spans="2:18" x14ac:dyDescent="0.15">
      <c r="B2463" s="90"/>
      <c r="C2463" s="99"/>
      <c r="D2463" s="104" t="s">
        <v>4</v>
      </c>
      <c r="E2463" s="1"/>
      <c r="F2463" s="8" t="s">
        <v>76</v>
      </c>
      <c r="G2463" s="8" t="s">
        <v>56</v>
      </c>
      <c r="H2463" s="8" t="s">
        <v>57</v>
      </c>
      <c r="I2463" s="8" t="s">
        <v>58</v>
      </c>
      <c r="J2463" s="8" t="s">
        <v>59</v>
      </c>
      <c r="K2463" s="8" t="s">
        <v>60</v>
      </c>
      <c r="L2463" s="8" t="s">
        <v>61</v>
      </c>
      <c r="M2463" s="8" t="s">
        <v>62</v>
      </c>
      <c r="N2463" s="8" t="s">
        <v>63</v>
      </c>
      <c r="O2463" s="8" t="s">
        <v>64</v>
      </c>
      <c r="P2463" s="8" t="s">
        <v>65</v>
      </c>
      <c r="Q2463" s="8" t="s">
        <v>66</v>
      </c>
      <c r="R2463" s="9" t="s">
        <v>75</v>
      </c>
    </row>
    <row r="2464" spans="2:18" x14ac:dyDescent="0.15">
      <c r="B2464" s="90"/>
      <c r="C2464" s="99"/>
      <c r="D2464" s="102"/>
      <c r="E2464" s="1" t="s">
        <v>69</v>
      </c>
      <c r="F2464" s="6">
        <v>18.872</v>
      </c>
      <c r="G2464" s="6">
        <v>18.445</v>
      </c>
      <c r="H2464" s="6">
        <v>18.274999999999999</v>
      </c>
      <c r="I2464" s="6">
        <v>15.669</v>
      </c>
      <c r="J2464" s="6">
        <v>13.606999999999999</v>
      </c>
      <c r="K2464" s="6">
        <v>11.595000000000001</v>
      </c>
      <c r="L2464" s="6">
        <v>9.7590000000000003</v>
      </c>
      <c r="M2464" s="6">
        <v>8.9540000000000006</v>
      </c>
      <c r="N2464" s="6">
        <v>9.5830000000000002</v>
      </c>
      <c r="O2464" s="6">
        <v>11.646000000000001</v>
      </c>
      <c r="P2464" s="6">
        <v>15.396000000000001</v>
      </c>
      <c r="Q2464" s="6">
        <v>17.515999999999998</v>
      </c>
      <c r="R2464" s="7">
        <v>169.31700000000001</v>
      </c>
    </row>
    <row r="2465" spans="2:18" x14ac:dyDescent="0.15">
      <c r="B2465" s="90"/>
      <c r="C2465" s="99"/>
      <c r="D2465" s="102"/>
      <c r="E2465" s="1" t="s">
        <v>70</v>
      </c>
      <c r="F2465" s="6">
        <v>32.945999999999998</v>
      </c>
      <c r="G2465" s="6">
        <v>32.200000000000003</v>
      </c>
      <c r="H2465" s="6">
        <v>31.904</v>
      </c>
      <c r="I2465" s="6">
        <v>27.353000000000002</v>
      </c>
      <c r="J2465" s="6">
        <v>23.754000000000001</v>
      </c>
      <c r="K2465" s="6">
        <v>20.242999999999999</v>
      </c>
      <c r="L2465" s="6">
        <v>17.036999999999999</v>
      </c>
      <c r="M2465" s="6">
        <v>15.632</v>
      </c>
      <c r="N2465" s="6">
        <v>16.728999999999999</v>
      </c>
      <c r="O2465" s="6">
        <v>20.331</v>
      </c>
      <c r="P2465" s="6">
        <v>26.878</v>
      </c>
      <c r="Q2465" s="6">
        <v>30.577999999999999</v>
      </c>
      <c r="R2465" s="7">
        <v>295.58499999999998</v>
      </c>
    </row>
    <row r="2466" spans="2:18" x14ac:dyDescent="0.15">
      <c r="B2466" s="90"/>
      <c r="C2466" s="99"/>
      <c r="D2466" s="102"/>
      <c r="E2466" s="1" t="s">
        <v>71</v>
      </c>
      <c r="F2466" s="6">
        <v>40.387999999999998</v>
      </c>
      <c r="G2466" s="6">
        <v>39.472999999999999</v>
      </c>
      <c r="H2466" s="6">
        <v>39.110999999999997</v>
      </c>
      <c r="I2466" s="6">
        <v>33.531999999999996</v>
      </c>
      <c r="J2466" s="6">
        <v>29.12</v>
      </c>
      <c r="K2466" s="6">
        <v>24.815000000000001</v>
      </c>
      <c r="L2466" s="6">
        <v>20.885000000000002</v>
      </c>
      <c r="M2466" s="6">
        <v>19.163</v>
      </c>
      <c r="N2466" s="6">
        <v>20.507999999999999</v>
      </c>
      <c r="O2466" s="6">
        <v>24.922999999999998</v>
      </c>
      <c r="P2466" s="6">
        <v>32.950000000000003</v>
      </c>
      <c r="Q2466" s="6">
        <v>37.484999999999999</v>
      </c>
      <c r="R2466" s="7">
        <v>362.35199999999998</v>
      </c>
    </row>
    <row r="2467" spans="2:18" x14ac:dyDescent="0.15">
      <c r="B2467" s="90"/>
      <c r="C2467" s="99"/>
      <c r="D2467" s="102"/>
      <c r="E2467" s="1" t="s">
        <v>72</v>
      </c>
      <c r="F2467" s="6">
        <v>44.04</v>
      </c>
      <c r="G2467" s="6">
        <v>43.042000000000002</v>
      </c>
      <c r="H2467" s="6">
        <v>42.646999999999998</v>
      </c>
      <c r="I2467" s="6">
        <v>36.564</v>
      </c>
      <c r="J2467" s="6">
        <v>31.753</v>
      </c>
      <c r="K2467" s="6">
        <v>27.059000000000001</v>
      </c>
      <c r="L2467" s="6">
        <v>22.773</v>
      </c>
      <c r="M2467" s="6">
        <v>20.896000000000001</v>
      </c>
      <c r="N2467" s="6">
        <v>22.363</v>
      </c>
      <c r="O2467" s="6">
        <v>27.177</v>
      </c>
      <c r="P2467" s="6">
        <v>35.929000000000002</v>
      </c>
      <c r="Q2467" s="6">
        <v>40.874000000000002</v>
      </c>
      <c r="R2467" s="7">
        <v>395.11799999999999</v>
      </c>
    </row>
    <row r="2468" spans="2:18" x14ac:dyDescent="0.15">
      <c r="B2468" s="90"/>
      <c r="C2468" s="99"/>
      <c r="D2468" s="102"/>
      <c r="E2468" s="1" t="s">
        <v>73</v>
      </c>
      <c r="F2468" s="6">
        <v>46.072000000000003</v>
      </c>
      <c r="G2468" s="6">
        <v>45.029000000000003</v>
      </c>
      <c r="H2468" s="6">
        <v>44.615000000000002</v>
      </c>
      <c r="I2468" s="6">
        <v>38.252000000000002</v>
      </c>
      <c r="J2468" s="6">
        <v>33.218000000000004</v>
      </c>
      <c r="K2468" s="6">
        <v>28.308</v>
      </c>
      <c r="L2468" s="6">
        <v>23.824000000000002</v>
      </c>
      <c r="M2468" s="6">
        <v>21.86</v>
      </c>
      <c r="N2468" s="6">
        <v>23.395</v>
      </c>
      <c r="O2468" s="6">
        <v>28.431000000000001</v>
      </c>
      <c r="P2468" s="6">
        <v>37.587000000000003</v>
      </c>
      <c r="Q2468" s="6">
        <v>42.761000000000003</v>
      </c>
      <c r="R2468" s="7">
        <v>413.35199999999998</v>
      </c>
    </row>
    <row r="2469" spans="2:18" x14ac:dyDescent="0.15">
      <c r="B2469" s="90"/>
      <c r="C2469" s="99"/>
      <c r="D2469" s="103"/>
      <c r="E2469" s="1" t="s">
        <v>74</v>
      </c>
      <c r="F2469" s="6">
        <v>45.628999999999998</v>
      </c>
      <c r="G2469" s="6">
        <v>44.595999999999997</v>
      </c>
      <c r="H2469" s="6">
        <v>44.186</v>
      </c>
      <c r="I2469" s="6">
        <v>37.884</v>
      </c>
      <c r="J2469" s="6">
        <v>32.899000000000001</v>
      </c>
      <c r="K2469" s="6">
        <v>28.036000000000001</v>
      </c>
      <c r="L2469" s="6">
        <v>23.594999999999999</v>
      </c>
      <c r="M2469" s="6">
        <v>21.65</v>
      </c>
      <c r="N2469" s="6">
        <v>23.17</v>
      </c>
      <c r="O2469" s="6">
        <v>28.157</v>
      </c>
      <c r="P2469" s="6">
        <v>37.225999999999999</v>
      </c>
      <c r="Q2469" s="6">
        <v>42.348999999999997</v>
      </c>
      <c r="R2469" s="7">
        <v>409.37599999999998</v>
      </c>
    </row>
    <row r="2470" spans="2:18" x14ac:dyDescent="0.15">
      <c r="B2470" s="90"/>
      <c r="C2470" s="99"/>
      <c r="D2470" s="104" t="s">
        <v>6</v>
      </c>
      <c r="E2470" s="1"/>
      <c r="F2470" s="8" t="s">
        <v>76</v>
      </c>
      <c r="G2470" s="8" t="s">
        <v>56</v>
      </c>
      <c r="H2470" s="8" t="s">
        <v>57</v>
      </c>
      <c r="I2470" s="8" t="s">
        <v>58</v>
      </c>
      <c r="J2470" s="8" t="s">
        <v>59</v>
      </c>
      <c r="K2470" s="8" t="s">
        <v>60</v>
      </c>
      <c r="L2470" s="8" t="s">
        <v>61</v>
      </c>
      <c r="M2470" s="8" t="s">
        <v>62</v>
      </c>
      <c r="N2470" s="8" t="s">
        <v>63</v>
      </c>
      <c r="O2470" s="8" t="s">
        <v>64</v>
      </c>
      <c r="P2470" s="8" t="s">
        <v>65</v>
      </c>
      <c r="Q2470" s="8" t="s">
        <v>66</v>
      </c>
      <c r="R2470" s="9" t="s">
        <v>75</v>
      </c>
    </row>
    <row r="2471" spans="2:18" x14ac:dyDescent="0.15">
      <c r="B2471" s="90"/>
      <c r="C2471" s="99"/>
      <c r="D2471" s="102"/>
      <c r="E2471" s="1" t="s">
        <v>69</v>
      </c>
      <c r="F2471" s="6">
        <v>8.6489999999999991</v>
      </c>
      <c r="G2471" s="6">
        <v>8.4529999999999994</v>
      </c>
      <c r="H2471" s="6">
        <v>8.3759999999999994</v>
      </c>
      <c r="I2471" s="6">
        <v>7.181</v>
      </c>
      <c r="J2471" s="6">
        <v>6.2359999999999998</v>
      </c>
      <c r="K2471" s="6">
        <v>5.3140000000000001</v>
      </c>
      <c r="L2471" s="6">
        <v>4.4720000000000004</v>
      </c>
      <c r="M2471" s="6">
        <v>4.1040000000000001</v>
      </c>
      <c r="N2471" s="6">
        <v>4.3920000000000003</v>
      </c>
      <c r="O2471" s="6">
        <v>5.3369999999999997</v>
      </c>
      <c r="P2471" s="6">
        <v>7.056</v>
      </c>
      <c r="Q2471" s="6">
        <v>8.0269999999999992</v>
      </c>
      <c r="R2471" s="7">
        <v>77.597999999999999</v>
      </c>
    </row>
    <row r="2472" spans="2:18" x14ac:dyDescent="0.15">
      <c r="B2472" s="90"/>
      <c r="C2472" s="99"/>
      <c r="D2472" s="102"/>
      <c r="E2472" s="1" t="s">
        <v>70</v>
      </c>
      <c r="F2472" s="6">
        <v>15.098000000000001</v>
      </c>
      <c r="G2472" s="6">
        <v>14.756</v>
      </c>
      <c r="H2472" s="6">
        <v>14.62</v>
      </c>
      <c r="I2472" s="6">
        <v>12.535</v>
      </c>
      <c r="J2472" s="6">
        <v>10.885999999999999</v>
      </c>
      <c r="K2472" s="6">
        <v>9.2759999999999998</v>
      </c>
      <c r="L2472" s="6">
        <v>7.8070000000000004</v>
      </c>
      <c r="M2472" s="6">
        <v>7.1630000000000003</v>
      </c>
      <c r="N2472" s="6">
        <v>7.6660000000000004</v>
      </c>
      <c r="O2472" s="6">
        <v>9.3170000000000002</v>
      </c>
      <c r="P2472" s="6">
        <v>12.317</v>
      </c>
      <c r="Q2472" s="6">
        <v>14.012</v>
      </c>
      <c r="R2472" s="7">
        <v>135.453</v>
      </c>
    </row>
    <row r="2473" spans="2:18" x14ac:dyDescent="0.15">
      <c r="B2473" s="90"/>
      <c r="C2473" s="99"/>
      <c r="D2473" s="102"/>
      <c r="E2473" s="1" t="s">
        <v>71</v>
      </c>
      <c r="F2473" s="6">
        <v>18.504999999999999</v>
      </c>
      <c r="G2473" s="6">
        <v>18.085999999999999</v>
      </c>
      <c r="H2473" s="6">
        <v>17.920000000000002</v>
      </c>
      <c r="I2473" s="6">
        <v>15.364000000000001</v>
      </c>
      <c r="J2473" s="6">
        <v>13.342000000000001</v>
      </c>
      <c r="K2473" s="6">
        <v>11.37</v>
      </c>
      <c r="L2473" s="6">
        <v>9.5690000000000008</v>
      </c>
      <c r="M2473" s="6">
        <v>8.7799999999999994</v>
      </c>
      <c r="N2473" s="6">
        <v>9.3970000000000002</v>
      </c>
      <c r="O2473" s="6">
        <v>11.419</v>
      </c>
      <c r="P2473" s="6">
        <v>15.097</v>
      </c>
      <c r="Q2473" s="6">
        <v>17.175000000000001</v>
      </c>
      <c r="R2473" s="7">
        <v>166.02600000000001</v>
      </c>
    </row>
    <row r="2474" spans="2:18" x14ac:dyDescent="0.15">
      <c r="B2474" s="90"/>
      <c r="C2474" s="99"/>
      <c r="D2474" s="102"/>
      <c r="E2474" s="1" t="s">
        <v>72</v>
      </c>
      <c r="F2474" s="6">
        <v>20.186</v>
      </c>
      <c r="G2474" s="6">
        <v>19.728999999999999</v>
      </c>
      <c r="H2474" s="6">
        <v>19.547999999999998</v>
      </c>
      <c r="I2474" s="6">
        <v>16.760000000000002</v>
      </c>
      <c r="J2474" s="6">
        <v>14.554</v>
      </c>
      <c r="K2474" s="6">
        <v>12.403</v>
      </c>
      <c r="L2474" s="6">
        <v>10.438000000000001</v>
      </c>
      <c r="M2474" s="6">
        <v>9.5779999999999994</v>
      </c>
      <c r="N2474" s="6">
        <v>10.25</v>
      </c>
      <c r="O2474" s="6">
        <v>12.457000000000001</v>
      </c>
      <c r="P2474" s="6">
        <v>16.469000000000001</v>
      </c>
      <c r="Q2474" s="6">
        <v>18.734999999999999</v>
      </c>
      <c r="R2474" s="7">
        <v>181.107</v>
      </c>
    </row>
    <row r="2475" spans="2:18" x14ac:dyDescent="0.15">
      <c r="B2475" s="90"/>
      <c r="C2475" s="99"/>
      <c r="D2475" s="102"/>
      <c r="E2475" s="1" t="s">
        <v>73</v>
      </c>
      <c r="F2475" s="6">
        <v>21.117999999999999</v>
      </c>
      <c r="G2475" s="6">
        <v>20.64</v>
      </c>
      <c r="H2475" s="6">
        <v>20.451000000000001</v>
      </c>
      <c r="I2475" s="6">
        <v>17.533999999999999</v>
      </c>
      <c r="J2475" s="6">
        <v>15.226000000000001</v>
      </c>
      <c r="K2475" s="6">
        <v>12.976000000000001</v>
      </c>
      <c r="L2475" s="6">
        <v>10.92</v>
      </c>
      <c r="M2475" s="6">
        <v>10.02</v>
      </c>
      <c r="N2475" s="6">
        <v>10.724</v>
      </c>
      <c r="O2475" s="6">
        <v>13.032</v>
      </c>
      <c r="P2475" s="6">
        <v>17.228999999999999</v>
      </c>
      <c r="Q2475" s="6">
        <v>19.600000000000001</v>
      </c>
      <c r="R2475" s="7">
        <v>189.47</v>
      </c>
    </row>
    <row r="2476" spans="2:18" x14ac:dyDescent="0.15">
      <c r="B2476" s="90"/>
      <c r="C2476" s="99"/>
      <c r="D2476" s="103"/>
      <c r="E2476" s="1" t="s">
        <v>74</v>
      </c>
      <c r="F2476" s="6">
        <v>20.92</v>
      </c>
      <c r="G2476" s="6">
        <v>20.446000000000002</v>
      </c>
      <c r="H2476" s="6">
        <v>20.257999999999999</v>
      </c>
      <c r="I2476" s="6">
        <v>17.369</v>
      </c>
      <c r="J2476" s="6">
        <v>15.083</v>
      </c>
      <c r="K2476" s="6">
        <v>12.853999999999999</v>
      </c>
      <c r="L2476" s="6">
        <v>10.818</v>
      </c>
      <c r="M2476" s="6">
        <v>9.9260000000000002</v>
      </c>
      <c r="N2476" s="6">
        <v>10.622999999999999</v>
      </c>
      <c r="O2476" s="6">
        <v>12.909000000000001</v>
      </c>
      <c r="P2476" s="6">
        <v>17.067</v>
      </c>
      <c r="Q2476" s="6">
        <v>19.416</v>
      </c>
      <c r="R2476" s="7">
        <v>187.68799999999999</v>
      </c>
    </row>
    <row r="2477" spans="2:18" x14ac:dyDescent="0.15">
      <c r="B2477" s="90"/>
      <c r="C2477" s="99"/>
      <c r="D2477" s="104" t="s">
        <v>8</v>
      </c>
      <c r="E2477" s="1"/>
      <c r="F2477" s="8" t="s">
        <v>76</v>
      </c>
      <c r="G2477" s="8" t="s">
        <v>56</v>
      </c>
      <c r="H2477" s="8" t="s">
        <v>57</v>
      </c>
      <c r="I2477" s="8" t="s">
        <v>58</v>
      </c>
      <c r="J2477" s="8" t="s">
        <v>59</v>
      </c>
      <c r="K2477" s="8" t="s">
        <v>60</v>
      </c>
      <c r="L2477" s="8" t="s">
        <v>61</v>
      </c>
      <c r="M2477" s="8" t="s">
        <v>62</v>
      </c>
      <c r="N2477" s="8" t="s">
        <v>63</v>
      </c>
      <c r="O2477" s="8" t="s">
        <v>64</v>
      </c>
      <c r="P2477" s="8" t="s">
        <v>65</v>
      </c>
      <c r="Q2477" s="8" t="s">
        <v>66</v>
      </c>
      <c r="R2477" s="9" t="s">
        <v>75</v>
      </c>
    </row>
    <row r="2478" spans="2:18" x14ac:dyDescent="0.15">
      <c r="B2478" s="90"/>
      <c r="C2478" s="99"/>
      <c r="D2478" s="102"/>
      <c r="E2478" s="1" t="s">
        <v>69</v>
      </c>
      <c r="F2478" s="6">
        <v>14.926</v>
      </c>
      <c r="G2478" s="6">
        <v>12.002000000000001</v>
      </c>
      <c r="H2478" s="6">
        <v>8.3670000000000009</v>
      </c>
      <c r="I2478" s="6">
        <v>3.2029999999999998</v>
      </c>
      <c r="J2478" s="6">
        <v>1.8240000000000001</v>
      </c>
      <c r="K2478" s="6">
        <v>1.089</v>
      </c>
      <c r="L2478" s="6">
        <v>0.81699999999999995</v>
      </c>
      <c r="M2478" s="6">
        <v>1.282</v>
      </c>
      <c r="N2478" s="6">
        <v>0.88300000000000001</v>
      </c>
      <c r="O2478" s="6">
        <v>2.1309999999999998</v>
      </c>
      <c r="P2478" s="6">
        <v>6.0209999999999999</v>
      </c>
      <c r="Q2478" s="6">
        <v>12.986000000000001</v>
      </c>
      <c r="R2478" s="7">
        <v>65.531000000000006</v>
      </c>
    </row>
    <row r="2479" spans="2:18" x14ac:dyDescent="0.15">
      <c r="B2479" s="90"/>
      <c r="C2479" s="99"/>
      <c r="D2479" s="102"/>
      <c r="E2479" s="1" t="s">
        <v>70</v>
      </c>
      <c r="F2479" s="6">
        <v>36.148000000000003</v>
      </c>
      <c r="G2479" s="6">
        <v>29.065999999999999</v>
      </c>
      <c r="H2479" s="6">
        <v>20.263999999999999</v>
      </c>
      <c r="I2479" s="6">
        <v>7.7569999999999997</v>
      </c>
      <c r="J2479" s="6">
        <v>4.4160000000000004</v>
      </c>
      <c r="K2479" s="6">
        <v>2.637</v>
      </c>
      <c r="L2479" s="6">
        <v>1.9790000000000001</v>
      </c>
      <c r="M2479" s="6">
        <v>3.1059999999999999</v>
      </c>
      <c r="N2479" s="6">
        <v>2.1379999999999999</v>
      </c>
      <c r="O2479" s="6">
        <v>5.1609999999999996</v>
      </c>
      <c r="P2479" s="6">
        <v>14.58</v>
      </c>
      <c r="Q2479" s="6">
        <v>31.45</v>
      </c>
      <c r="R2479" s="7">
        <v>158.702</v>
      </c>
    </row>
    <row r="2480" spans="2:18" x14ac:dyDescent="0.15">
      <c r="B2480" s="90"/>
      <c r="C2480" s="99"/>
      <c r="D2480" s="102"/>
      <c r="E2480" s="1" t="s">
        <v>71</v>
      </c>
      <c r="F2480" s="6">
        <v>37.011000000000003</v>
      </c>
      <c r="G2480" s="6">
        <v>29.76</v>
      </c>
      <c r="H2480" s="6">
        <v>20.748000000000001</v>
      </c>
      <c r="I2480" s="6">
        <v>7.9429999999999996</v>
      </c>
      <c r="J2480" s="6">
        <v>4.5220000000000002</v>
      </c>
      <c r="K2480" s="6">
        <v>2.7</v>
      </c>
      <c r="L2480" s="6">
        <v>2.0259999999999998</v>
      </c>
      <c r="M2480" s="6">
        <v>3.18</v>
      </c>
      <c r="N2480" s="6">
        <v>2.1890000000000001</v>
      </c>
      <c r="O2480" s="6">
        <v>5.2850000000000001</v>
      </c>
      <c r="P2480" s="6">
        <v>14.928000000000001</v>
      </c>
      <c r="Q2480" s="6">
        <v>32.200000000000003</v>
      </c>
      <c r="R2480" s="7">
        <v>162.49100000000001</v>
      </c>
    </row>
    <row r="2481" spans="2:18" x14ac:dyDescent="0.15">
      <c r="B2481" s="90"/>
      <c r="C2481" s="99"/>
      <c r="D2481" s="102"/>
      <c r="E2481" s="1" t="s">
        <v>72</v>
      </c>
      <c r="F2481" s="6">
        <v>33.863</v>
      </c>
      <c r="G2481" s="6">
        <v>27.228999999999999</v>
      </c>
      <c r="H2481" s="6">
        <v>18.983000000000001</v>
      </c>
      <c r="I2481" s="6">
        <v>7.2670000000000003</v>
      </c>
      <c r="J2481" s="6">
        <v>4.1369999999999996</v>
      </c>
      <c r="K2481" s="6">
        <v>2.4700000000000002</v>
      </c>
      <c r="L2481" s="6">
        <v>1.8540000000000001</v>
      </c>
      <c r="M2481" s="6">
        <v>2.9089999999999998</v>
      </c>
      <c r="N2481" s="6">
        <v>2.0030000000000001</v>
      </c>
      <c r="O2481" s="6">
        <v>4.835</v>
      </c>
      <c r="P2481" s="6">
        <v>13.659000000000001</v>
      </c>
      <c r="Q2481" s="6">
        <v>29.462</v>
      </c>
      <c r="R2481" s="7">
        <v>148.672</v>
      </c>
    </row>
    <row r="2482" spans="2:18" x14ac:dyDescent="0.15">
      <c r="B2482" s="90"/>
      <c r="C2482" s="99"/>
      <c r="D2482" s="102"/>
      <c r="E2482" s="1" t="s">
        <v>73</v>
      </c>
      <c r="F2482" s="6">
        <v>45.32</v>
      </c>
      <c r="G2482" s="6">
        <v>36.441000000000003</v>
      </c>
      <c r="H2482" s="6">
        <v>25.405999999999999</v>
      </c>
      <c r="I2482" s="6">
        <v>9.7260000000000009</v>
      </c>
      <c r="J2482" s="6">
        <v>5.5369999999999999</v>
      </c>
      <c r="K2482" s="6">
        <v>3.306</v>
      </c>
      <c r="L2482" s="6">
        <v>2.4809999999999999</v>
      </c>
      <c r="M2482" s="6">
        <v>3.8940000000000001</v>
      </c>
      <c r="N2482" s="6">
        <v>2.68</v>
      </c>
      <c r="O2482" s="6">
        <v>6.4710000000000001</v>
      </c>
      <c r="P2482" s="6">
        <v>18.28</v>
      </c>
      <c r="Q2482" s="6">
        <v>39.43</v>
      </c>
      <c r="R2482" s="7">
        <v>198.97200000000001</v>
      </c>
    </row>
    <row r="2483" spans="2:18" ht="14.25" thickBot="1" x14ac:dyDescent="0.2">
      <c r="B2483" s="90"/>
      <c r="C2483" s="100"/>
      <c r="D2483" s="105"/>
      <c r="E2483" s="10" t="s">
        <v>74</v>
      </c>
      <c r="F2483" s="11">
        <v>67.623999999999995</v>
      </c>
      <c r="G2483" s="11">
        <v>54.375999999999998</v>
      </c>
      <c r="H2483" s="11">
        <v>37.909999999999997</v>
      </c>
      <c r="I2483" s="11">
        <v>14.512</v>
      </c>
      <c r="J2483" s="11">
        <v>8.2620000000000005</v>
      </c>
      <c r="K2483" s="11">
        <v>4.9329999999999998</v>
      </c>
      <c r="L2483" s="11">
        <v>3.702</v>
      </c>
      <c r="M2483" s="11">
        <v>5.81</v>
      </c>
      <c r="N2483" s="11">
        <v>3.9990000000000001</v>
      </c>
      <c r="O2483" s="11">
        <v>9.6560000000000006</v>
      </c>
      <c r="P2483" s="11">
        <v>27.277000000000001</v>
      </c>
      <c r="Q2483" s="11">
        <v>58.835000000000001</v>
      </c>
      <c r="R2483" s="12">
        <v>296.89699999999999</v>
      </c>
    </row>
    <row r="2484" spans="2:18" x14ac:dyDescent="0.15">
      <c r="B2484" s="90"/>
      <c r="C2484" s="98" t="s">
        <v>67</v>
      </c>
      <c r="D2484" s="101" t="s">
        <v>2</v>
      </c>
      <c r="E2484" s="3"/>
      <c r="F2484" s="4" t="s">
        <v>76</v>
      </c>
      <c r="G2484" s="4" t="s">
        <v>56</v>
      </c>
      <c r="H2484" s="4" t="s">
        <v>57</v>
      </c>
      <c r="I2484" s="4" t="s">
        <v>58</v>
      </c>
      <c r="J2484" s="4" t="s">
        <v>59</v>
      </c>
      <c r="K2484" s="4" t="s">
        <v>60</v>
      </c>
      <c r="L2484" s="4" t="s">
        <v>61</v>
      </c>
      <c r="M2484" s="4" t="s">
        <v>62</v>
      </c>
      <c r="N2484" s="4" t="s">
        <v>63</v>
      </c>
      <c r="O2484" s="4" t="s">
        <v>64</v>
      </c>
      <c r="P2484" s="4" t="s">
        <v>65</v>
      </c>
      <c r="Q2484" s="4" t="s">
        <v>66</v>
      </c>
      <c r="R2484" s="5" t="s">
        <v>75</v>
      </c>
    </row>
    <row r="2485" spans="2:18" x14ac:dyDescent="0.15">
      <c r="B2485" s="90"/>
      <c r="C2485" s="99"/>
      <c r="D2485" s="102"/>
      <c r="E2485" s="1" t="s">
        <v>69</v>
      </c>
      <c r="F2485" s="6">
        <v>2359.6750000000002</v>
      </c>
      <c r="G2485" s="6">
        <v>2089.1379999999999</v>
      </c>
      <c r="H2485" s="6">
        <v>2037.4590000000001</v>
      </c>
      <c r="I2485" s="6">
        <v>1796.4839999999999</v>
      </c>
      <c r="J2485" s="6">
        <v>1523.2239999999999</v>
      </c>
      <c r="K2485" s="6">
        <v>1690.51</v>
      </c>
      <c r="L2485" s="6">
        <v>2196.2150000000001</v>
      </c>
      <c r="M2485" s="6">
        <v>2341.7559999999999</v>
      </c>
      <c r="N2485" s="6">
        <v>1922.2809999999999</v>
      </c>
      <c r="O2485" s="6">
        <v>1605.1780000000001</v>
      </c>
      <c r="P2485" s="6">
        <v>1833.6210000000001</v>
      </c>
      <c r="Q2485" s="6">
        <v>2345.8159999999998</v>
      </c>
      <c r="R2485" s="7">
        <v>23741.356</v>
      </c>
    </row>
    <row r="2486" spans="2:18" x14ac:dyDescent="0.15">
      <c r="B2486" s="90"/>
      <c r="C2486" s="99"/>
      <c r="D2486" s="102"/>
      <c r="E2486" s="1" t="s">
        <v>70</v>
      </c>
      <c r="F2486" s="6">
        <v>4246.732</v>
      </c>
      <c r="G2486" s="6">
        <v>3759.855</v>
      </c>
      <c r="H2486" s="6">
        <v>3666.8420000000001</v>
      </c>
      <c r="I2486" s="6">
        <v>3233.1460000000002</v>
      </c>
      <c r="J2486" s="6">
        <v>2741.36</v>
      </c>
      <c r="K2486" s="6">
        <v>3042.4360000000001</v>
      </c>
      <c r="L2486" s="6">
        <v>3952.5659999999998</v>
      </c>
      <c r="M2486" s="6">
        <v>4214.4949999999999</v>
      </c>
      <c r="N2486" s="6">
        <v>3459.549</v>
      </c>
      <c r="O2486" s="6">
        <v>2888.8719999999998</v>
      </c>
      <c r="P2486" s="6">
        <v>3299.9929999999999</v>
      </c>
      <c r="Q2486" s="6">
        <v>4221.7860000000001</v>
      </c>
      <c r="R2486" s="7">
        <v>42727.64</v>
      </c>
    </row>
    <row r="2487" spans="2:18" x14ac:dyDescent="0.15">
      <c r="B2487" s="90"/>
      <c r="C2487" s="99"/>
      <c r="D2487" s="102"/>
      <c r="E2487" s="1" t="s">
        <v>71</v>
      </c>
      <c r="F2487" s="6">
        <v>4959.759</v>
      </c>
      <c r="G2487" s="6">
        <v>4391.1310000000003</v>
      </c>
      <c r="H2487" s="6">
        <v>4282.5029999999997</v>
      </c>
      <c r="I2487" s="6">
        <v>3775.998</v>
      </c>
      <c r="J2487" s="6">
        <v>3201.6309999999999</v>
      </c>
      <c r="K2487" s="6">
        <v>3553.2649999999999</v>
      </c>
      <c r="L2487" s="6">
        <v>4616.1970000000001</v>
      </c>
      <c r="M2487" s="6">
        <v>4922.1139999999996</v>
      </c>
      <c r="N2487" s="6">
        <v>4040.4059999999999</v>
      </c>
      <c r="O2487" s="6">
        <v>3373.9050000000002</v>
      </c>
      <c r="P2487" s="6">
        <v>3854.0680000000002</v>
      </c>
      <c r="Q2487" s="6">
        <v>4930.625</v>
      </c>
      <c r="R2487" s="7">
        <v>49901.601000000002</v>
      </c>
    </row>
    <row r="2488" spans="2:18" x14ac:dyDescent="0.15">
      <c r="B2488" s="90"/>
      <c r="C2488" s="99"/>
      <c r="D2488" s="102"/>
      <c r="E2488" s="1" t="s">
        <v>72</v>
      </c>
      <c r="F2488" s="6">
        <v>5303.0959999999995</v>
      </c>
      <c r="G2488" s="6">
        <v>4695.107</v>
      </c>
      <c r="H2488" s="6">
        <v>4578.9530000000004</v>
      </c>
      <c r="I2488" s="6">
        <v>4037.39</v>
      </c>
      <c r="J2488" s="6">
        <v>3423.2710000000002</v>
      </c>
      <c r="K2488" s="6">
        <v>3799.2359999999999</v>
      </c>
      <c r="L2488" s="6">
        <v>4935.759</v>
      </c>
      <c r="M2488" s="6">
        <v>5262.8459999999995</v>
      </c>
      <c r="N2488" s="6">
        <v>4320.098</v>
      </c>
      <c r="O2488" s="6">
        <v>3607.462</v>
      </c>
      <c r="P2488" s="6">
        <v>4120.857</v>
      </c>
      <c r="Q2488" s="6">
        <v>5271.9520000000002</v>
      </c>
      <c r="R2488" s="7">
        <v>53356.017</v>
      </c>
    </row>
    <row r="2489" spans="2:18" x14ac:dyDescent="0.15">
      <c r="B2489" s="90"/>
      <c r="C2489" s="99"/>
      <c r="D2489" s="102"/>
      <c r="E2489" s="1" t="s">
        <v>73</v>
      </c>
      <c r="F2489" s="6">
        <v>6159.9170000000004</v>
      </c>
      <c r="G2489" s="6">
        <v>5453.7030000000004</v>
      </c>
      <c r="H2489" s="6">
        <v>5318.78</v>
      </c>
      <c r="I2489" s="6">
        <v>4689.7089999999998</v>
      </c>
      <c r="J2489" s="6">
        <v>3976.37</v>
      </c>
      <c r="K2489" s="6">
        <v>4413.0820000000003</v>
      </c>
      <c r="L2489" s="6">
        <v>5733.2290000000003</v>
      </c>
      <c r="M2489" s="6">
        <v>6113.1660000000002</v>
      </c>
      <c r="N2489" s="6">
        <v>5018.1040000000003</v>
      </c>
      <c r="O2489" s="6">
        <v>4190.3289999999997</v>
      </c>
      <c r="P2489" s="6">
        <v>4786.665</v>
      </c>
      <c r="Q2489" s="6">
        <v>6123.7359999999999</v>
      </c>
      <c r="R2489" s="7">
        <v>61976.781000000003</v>
      </c>
    </row>
    <row r="2490" spans="2:18" x14ac:dyDescent="0.15">
      <c r="B2490" s="90"/>
      <c r="C2490" s="99"/>
      <c r="D2490" s="103"/>
      <c r="E2490" s="1" t="s">
        <v>74</v>
      </c>
      <c r="F2490" s="6">
        <v>7612.0879999999997</v>
      </c>
      <c r="G2490" s="6">
        <v>6739.3869999999997</v>
      </c>
      <c r="H2490" s="6">
        <v>6572.6570000000002</v>
      </c>
      <c r="I2490" s="6">
        <v>5795.2830000000004</v>
      </c>
      <c r="J2490" s="6">
        <v>4913.7790000000005</v>
      </c>
      <c r="K2490" s="6">
        <v>5453.4390000000003</v>
      </c>
      <c r="L2490" s="6">
        <v>7084.8130000000001</v>
      </c>
      <c r="M2490" s="6">
        <v>7554.3180000000002</v>
      </c>
      <c r="N2490" s="6">
        <v>6201.1040000000003</v>
      </c>
      <c r="O2490" s="6">
        <v>5178.1779999999999</v>
      </c>
      <c r="P2490" s="6">
        <v>5915.107</v>
      </c>
      <c r="Q2490" s="6">
        <v>7567.3869999999997</v>
      </c>
      <c r="R2490" s="7">
        <v>76587.539999999994</v>
      </c>
    </row>
    <row r="2491" spans="2:18" x14ac:dyDescent="0.15">
      <c r="B2491" s="90"/>
      <c r="C2491" s="99"/>
      <c r="D2491" s="104" t="s">
        <v>27</v>
      </c>
      <c r="E2491" s="1"/>
      <c r="F2491" s="8" t="s">
        <v>76</v>
      </c>
      <c r="G2491" s="8" t="s">
        <v>56</v>
      </c>
      <c r="H2491" s="8" t="s">
        <v>57</v>
      </c>
      <c r="I2491" s="8" t="s">
        <v>58</v>
      </c>
      <c r="J2491" s="8" t="s">
        <v>59</v>
      </c>
      <c r="K2491" s="8" t="s">
        <v>60</v>
      </c>
      <c r="L2491" s="8" t="s">
        <v>61</v>
      </c>
      <c r="M2491" s="8" t="s">
        <v>62</v>
      </c>
      <c r="N2491" s="8" t="s">
        <v>63</v>
      </c>
      <c r="O2491" s="8" t="s">
        <v>64</v>
      </c>
      <c r="P2491" s="8" t="s">
        <v>65</v>
      </c>
      <c r="Q2491" s="8" t="s">
        <v>66</v>
      </c>
      <c r="R2491" s="9" t="s">
        <v>75</v>
      </c>
    </row>
    <row r="2492" spans="2:18" x14ac:dyDescent="0.15">
      <c r="B2492" s="90"/>
      <c r="C2492" s="99"/>
      <c r="D2492" s="102"/>
      <c r="E2492" s="1" t="s">
        <v>69</v>
      </c>
      <c r="F2492" s="6">
        <v>868.98</v>
      </c>
      <c r="G2492" s="6">
        <v>849.31799999999998</v>
      </c>
      <c r="H2492" s="6">
        <v>841.49099999999999</v>
      </c>
      <c r="I2492" s="6">
        <v>721.495</v>
      </c>
      <c r="J2492" s="6">
        <v>626.548</v>
      </c>
      <c r="K2492" s="6">
        <v>533.90300000000002</v>
      </c>
      <c r="L2492" s="6">
        <v>449.363</v>
      </c>
      <c r="M2492" s="6">
        <v>412.29599999999999</v>
      </c>
      <c r="N2492" s="6">
        <v>441.25900000000001</v>
      </c>
      <c r="O2492" s="6">
        <v>536.25199999999995</v>
      </c>
      <c r="P2492" s="6">
        <v>708.92399999999998</v>
      </c>
      <c r="Q2492" s="6">
        <v>806.54200000000003</v>
      </c>
      <c r="R2492" s="7">
        <v>7796.3710000000001</v>
      </c>
    </row>
    <row r="2493" spans="2:18" x14ac:dyDescent="0.15">
      <c r="B2493" s="90"/>
      <c r="C2493" s="99"/>
      <c r="D2493" s="102"/>
      <c r="E2493" s="1" t="s">
        <v>70</v>
      </c>
      <c r="F2493" s="6">
        <v>1517.0319999999999</v>
      </c>
      <c r="G2493" s="6">
        <v>1482.681</v>
      </c>
      <c r="H2493" s="6">
        <v>1469.0519999999999</v>
      </c>
      <c r="I2493" s="6">
        <v>1259.4960000000001</v>
      </c>
      <c r="J2493" s="6">
        <v>1093.777</v>
      </c>
      <c r="K2493" s="6">
        <v>932.10900000000004</v>
      </c>
      <c r="L2493" s="6">
        <v>784.48599999999999</v>
      </c>
      <c r="M2493" s="6">
        <v>719.79100000000005</v>
      </c>
      <c r="N2493" s="6">
        <v>770.30399999999997</v>
      </c>
      <c r="O2493" s="6">
        <v>936.16099999999994</v>
      </c>
      <c r="P2493" s="6">
        <v>1237.624</v>
      </c>
      <c r="Q2493" s="6">
        <v>1407.9949999999999</v>
      </c>
      <c r="R2493" s="7">
        <v>13610.507</v>
      </c>
    </row>
    <row r="2494" spans="2:18" x14ac:dyDescent="0.15">
      <c r="B2494" s="90"/>
      <c r="C2494" s="99"/>
      <c r="D2494" s="102"/>
      <c r="E2494" s="1" t="s">
        <v>71</v>
      </c>
      <c r="F2494" s="6">
        <v>1859.7059999999999</v>
      </c>
      <c r="G2494" s="6">
        <v>1817.5740000000001</v>
      </c>
      <c r="H2494" s="6">
        <v>1800.905</v>
      </c>
      <c r="I2494" s="6">
        <v>1544.0139999999999</v>
      </c>
      <c r="J2494" s="6">
        <v>1340.86</v>
      </c>
      <c r="K2494" s="6">
        <v>1142.6310000000001</v>
      </c>
      <c r="L2494" s="6">
        <v>961.67100000000005</v>
      </c>
      <c r="M2494" s="6">
        <v>882.37900000000002</v>
      </c>
      <c r="N2494" s="6">
        <v>944.31100000000004</v>
      </c>
      <c r="O2494" s="6">
        <v>1147.604</v>
      </c>
      <c r="P2494" s="6">
        <v>1517.2159999999999</v>
      </c>
      <c r="Q2494" s="6">
        <v>1726.0340000000001</v>
      </c>
      <c r="R2494" s="7">
        <v>16684.86</v>
      </c>
    </row>
    <row r="2495" spans="2:18" x14ac:dyDescent="0.15">
      <c r="B2495" s="90"/>
      <c r="C2495" s="99"/>
      <c r="D2495" s="102"/>
      <c r="E2495" s="1" t="s">
        <v>72</v>
      </c>
      <c r="F2495" s="6">
        <v>2027.866</v>
      </c>
      <c r="G2495" s="6">
        <v>1981.912</v>
      </c>
      <c r="H2495" s="6">
        <v>1963.7239999999999</v>
      </c>
      <c r="I2495" s="6">
        <v>1683.626</v>
      </c>
      <c r="J2495" s="6">
        <v>1462.0989999999999</v>
      </c>
      <c r="K2495" s="6">
        <v>1245.9590000000001</v>
      </c>
      <c r="L2495" s="6">
        <v>1048.606</v>
      </c>
      <c r="M2495" s="6">
        <v>962.17700000000002</v>
      </c>
      <c r="N2495" s="6">
        <v>1029.7270000000001</v>
      </c>
      <c r="O2495" s="6">
        <v>1251.3920000000001</v>
      </c>
      <c r="P2495" s="6">
        <v>1654.3869999999999</v>
      </c>
      <c r="Q2495" s="6">
        <v>1882.0840000000001</v>
      </c>
      <c r="R2495" s="7">
        <v>18193.602999999999</v>
      </c>
    </row>
    <row r="2496" spans="2:18" x14ac:dyDescent="0.15">
      <c r="B2496" s="90"/>
      <c r="C2496" s="99"/>
      <c r="D2496" s="102"/>
      <c r="E2496" s="1" t="s">
        <v>73</v>
      </c>
      <c r="F2496" s="6">
        <v>2121.431</v>
      </c>
      <c r="G2496" s="6">
        <v>2073.4050000000002</v>
      </c>
      <c r="H2496" s="6">
        <v>2054.3420000000001</v>
      </c>
      <c r="I2496" s="6">
        <v>1761.3520000000001</v>
      </c>
      <c r="J2496" s="6">
        <v>1529.556</v>
      </c>
      <c r="K2496" s="6">
        <v>1303.47</v>
      </c>
      <c r="L2496" s="6">
        <v>1097</v>
      </c>
      <c r="M2496" s="6">
        <v>1006.566</v>
      </c>
      <c r="N2496" s="6">
        <v>1077.2460000000001</v>
      </c>
      <c r="O2496" s="6">
        <v>1309.134</v>
      </c>
      <c r="P2496" s="6">
        <v>1730.731</v>
      </c>
      <c r="Q2496" s="6">
        <v>1968.973</v>
      </c>
      <c r="R2496" s="7">
        <v>19033.205999999998</v>
      </c>
    </row>
    <row r="2497" spans="2:18" x14ac:dyDescent="0.15">
      <c r="B2497" s="90"/>
      <c r="C2497" s="99"/>
      <c r="D2497" s="103"/>
      <c r="E2497" s="1" t="s">
        <v>74</v>
      </c>
      <c r="F2497" s="6">
        <v>2101.0329999999999</v>
      </c>
      <c r="G2497" s="6">
        <v>2053.4670000000001</v>
      </c>
      <c r="H2497" s="6">
        <v>2034.5889999999999</v>
      </c>
      <c r="I2497" s="6">
        <v>1744.4069999999999</v>
      </c>
      <c r="J2497" s="6">
        <v>1514.867</v>
      </c>
      <c r="K2497" s="6">
        <v>1290.9459999999999</v>
      </c>
      <c r="L2497" s="6">
        <v>1086.4549999999999</v>
      </c>
      <c r="M2497" s="6">
        <v>996.89599999999996</v>
      </c>
      <c r="N2497" s="6">
        <v>1066.886</v>
      </c>
      <c r="O2497" s="6">
        <v>1296.5170000000001</v>
      </c>
      <c r="P2497" s="6">
        <v>1714.1079999999999</v>
      </c>
      <c r="Q2497" s="6">
        <v>1950.002</v>
      </c>
      <c r="R2497" s="7">
        <v>18850.127</v>
      </c>
    </row>
    <row r="2498" spans="2:18" x14ac:dyDescent="0.15">
      <c r="B2498" s="90"/>
      <c r="C2498" s="99"/>
      <c r="D2498" s="104" t="s">
        <v>8</v>
      </c>
      <c r="E2498" s="1"/>
      <c r="F2498" s="8" t="s">
        <v>76</v>
      </c>
      <c r="G2498" s="8" t="s">
        <v>56</v>
      </c>
      <c r="H2498" s="8" t="s">
        <v>57</v>
      </c>
      <c r="I2498" s="8" t="s">
        <v>58</v>
      </c>
      <c r="J2498" s="8" t="s">
        <v>59</v>
      </c>
      <c r="K2498" s="8" t="s">
        <v>60</v>
      </c>
      <c r="L2498" s="8" t="s">
        <v>61</v>
      </c>
      <c r="M2498" s="8" t="s">
        <v>62</v>
      </c>
      <c r="N2498" s="8" t="s">
        <v>63</v>
      </c>
      <c r="O2498" s="8" t="s">
        <v>64</v>
      </c>
      <c r="P2498" s="8" t="s">
        <v>65</v>
      </c>
      <c r="Q2498" s="8" t="s">
        <v>66</v>
      </c>
      <c r="R2498" s="9" t="s">
        <v>75</v>
      </c>
    </row>
    <row r="2499" spans="2:18" x14ac:dyDescent="0.15">
      <c r="B2499" s="90"/>
      <c r="C2499" s="99"/>
      <c r="D2499" s="102"/>
      <c r="E2499" s="1" t="s">
        <v>69</v>
      </c>
      <c r="F2499" s="6">
        <v>547.78399999999999</v>
      </c>
      <c r="G2499" s="6">
        <v>440.47300000000001</v>
      </c>
      <c r="H2499" s="6">
        <v>307.06900000000002</v>
      </c>
      <c r="I2499" s="6">
        <v>117.55</v>
      </c>
      <c r="J2499" s="6">
        <v>66.941000000000003</v>
      </c>
      <c r="K2499" s="6">
        <v>39.966000000000001</v>
      </c>
      <c r="L2499" s="6">
        <v>29.984000000000002</v>
      </c>
      <c r="M2499" s="6">
        <v>47.048999999999999</v>
      </c>
      <c r="N2499" s="6">
        <v>32.405999999999999</v>
      </c>
      <c r="O2499" s="6">
        <v>78.207999999999998</v>
      </c>
      <c r="P2499" s="6">
        <v>220.971</v>
      </c>
      <c r="Q2499" s="6">
        <v>476.58600000000001</v>
      </c>
      <c r="R2499" s="7">
        <v>2404.9879999999998</v>
      </c>
    </row>
    <row r="2500" spans="2:18" x14ac:dyDescent="0.15">
      <c r="B2500" s="90"/>
      <c r="C2500" s="99"/>
      <c r="D2500" s="102"/>
      <c r="E2500" s="1" t="s">
        <v>70</v>
      </c>
      <c r="F2500" s="6">
        <v>1326.6320000000001</v>
      </c>
      <c r="G2500" s="6">
        <v>1066.722</v>
      </c>
      <c r="H2500" s="6">
        <v>743.68899999999996</v>
      </c>
      <c r="I2500" s="6">
        <v>284.68200000000002</v>
      </c>
      <c r="J2500" s="6">
        <v>162.06700000000001</v>
      </c>
      <c r="K2500" s="6">
        <v>96.778000000000006</v>
      </c>
      <c r="L2500" s="6">
        <v>72.629000000000005</v>
      </c>
      <c r="M2500" s="6">
        <v>113.99</v>
      </c>
      <c r="N2500" s="6">
        <v>78.465000000000003</v>
      </c>
      <c r="O2500" s="6">
        <v>189.40899999999999</v>
      </c>
      <c r="P2500" s="6">
        <v>535.08600000000001</v>
      </c>
      <c r="Q2500" s="6">
        <v>1154.2149999999999</v>
      </c>
      <c r="R2500" s="7">
        <v>5824.3630000000003</v>
      </c>
    </row>
    <row r="2501" spans="2:18" x14ac:dyDescent="0.15">
      <c r="B2501" s="90"/>
      <c r="C2501" s="99"/>
      <c r="D2501" s="102"/>
      <c r="E2501" s="1" t="s">
        <v>71</v>
      </c>
      <c r="F2501" s="6">
        <v>1358.3040000000001</v>
      </c>
      <c r="G2501" s="6">
        <v>1092.192</v>
      </c>
      <c r="H2501" s="6">
        <v>761.452</v>
      </c>
      <c r="I2501" s="6">
        <v>291.50799999999998</v>
      </c>
      <c r="J2501" s="6">
        <v>165.95699999999999</v>
      </c>
      <c r="K2501" s="6">
        <v>99.09</v>
      </c>
      <c r="L2501" s="6">
        <v>74.353999999999999</v>
      </c>
      <c r="M2501" s="6">
        <v>116.706</v>
      </c>
      <c r="N2501" s="6">
        <v>80.335999999999999</v>
      </c>
      <c r="O2501" s="6">
        <v>193.96</v>
      </c>
      <c r="P2501" s="6">
        <v>547.85799999999995</v>
      </c>
      <c r="Q2501" s="6">
        <v>1181.74</v>
      </c>
      <c r="R2501" s="7">
        <v>5963.42</v>
      </c>
    </row>
    <row r="2502" spans="2:18" x14ac:dyDescent="0.15">
      <c r="B2502" s="90"/>
      <c r="C2502" s="99"/>
      <c r="D2502" s="102"/>
      <c r="E2502" s="1" t="s">
        <v>72</v>
      </c>
      <c r="F2502" s="6">
        <v>1242.7719999999999</v>
      </c>
      <c r="G2502" s="6">
        <v>999.30399999999997</v>
      </c>
      <c r="H2502" s="6">
        <v>696.67600000000004</v>
      </c>
      <c r="I2502" s="6">
        <v>266.69900000000001</v>
      </c>
      <c r="J2502" s="6">
        <v>151.828</v>
      </c>
      <c r="K2502" s="6">
        <v>90.649000000000001</v>
      </c>
      <c r="L2502" s="6">
        <v>68.042000000000002</v>
      </c>
      <c r="M2502" s="6">
        <v>106.76</v>
      </c>
      <c r="N2502" s="6">
        <v>73.510000000000005</v>
      </c>
      <c r="O2502" s="6">
        <v>177.44499999999999</v>
      </c>
      <c r="P2502" s="6">
        <v>501.28500000000003</v>
      </c>
      <c r="Q2502" s="6">
        <v>1081.2550000000001</v>
      </c>
      <c r="R2502" s="7">
        <v>5456.2619999999997</v>
      </c>
    </row>
    <row r="2503" spans="2:18" x14ac:dyDescent="0.15">
      <c r="B2503" s="90"/>
      <c r="C2503" s="99"/>
      <c r="D2503" s="102"/>
      <c r="E2503" s="1" t="s">
        <v>73</v>
      </c>
      <c r="F2503" s="6">
        <v>1663.2439999999999</v>
      </c>
      <c r="G2503" s="6">
        <v>1337.385</v>
      </c>
      <c r="H2503" s="6">
        <v>932.4</v>
      </c>
      <c r="I2503" s="6">
        <v>356.94400000000002</v>
      </c>
      <c r="J2503" s="6">
        <v>203.208</v>
      </c>
      <c r="K2503" s="6">
        <v>121.33</v>
      </c>
      <c r="L2503" s="6">
        <v>91.052999999999997</v>
      </c>
      <c r="M2503" s="6">
        <v>142.91</v>
      </c>
      <c r="N2503" s="6">
        <v>98.355999999999995</v>
      </c>
      <c r="O2503" s="6">
        <v>237.48599999999999</v>
      </c>
      <c r="P2503" s="6">
        <v>670.87599999999998</v>
      </c>
      <c r="Q2503" s="6">
        <v>1447.0809999999999</v>
      </c>
      <c r="R2503" s="7">
        <v>7302.2719999999999</v>
      </c>
    </row>
    <row r="2504" spans="2:18" x14ac:dyDescent="0.15">
      <c r="B2504" s="90"/>
      <c r="C2504" s="99"/>
      <c r="D2504" s="103"/>
      <c r="E2504" s="1" t="s">
        <v>74</v>
      </c>
      <c r="F2504" s="6">
        <v>2481.8009999999999</v>
      </c>
      <c r="G2504" s="6">
        <v>1995.5989999999999</v>
      </c>
      <c r="H2504" s="6">
        <v>1391.297</v>
      </c>
      <c r="I2504" s="6">
        <v>532.59</v>
      </c>
      <c r="J2504" s="6">
        <v>303.21499999999997</v>
      </c>
      <c r="K2504" s="6">
        <v>181.041</v>
      </c>
      <c r="L2504" s="6">
        <v>135.863</v>
      </c>
      <c r="M2504" s="6">
        <v>213.227</v>
      </c>
      <c r="N2504" s="6">
        <v>146.76300000000001</v>
      </c>
      <c r="O2504" s="6">
        <v>354.375</v>
      </c>
      <c r="P2504" s="6">
        <v>1001.066</v>
      </c>
      <c r="Q2504" s="6">
        <v>2159.2449999999999</v>
      </c>
      <c r="R2504" s="7">
        <v>10896.12</v>
      </c>
    </row>
    <row r="2505" spans="2:18" x14ac:dyDescent="0.15">
      <c r="B2505" s="90"/>
      <c r="C2505" s="99"/>
      <c r="D2505" s="104" t="s">
        <v>68</v>
      </c>
      <c r="E2505" s="1"/>
      <c r="F2505" s="8" t="s">
        <v>76</v>
      </c>
      <c r="G2505" s="8" t="s">
        <v>56</v>
      </c>
      <c r="H2505" s="8" t="s">
        <v>57</v>
      </c>
      <c r="I2505" s="8" t="s">
        <v>58</v>
      </c>
      <c r="J2505" s="8" t="s">
        <v>59</v>
      </c>
      <c r="K2505" s="8" t="s">
        <v>60</v>
      </c>
      <c r="L2505" s="8" t="s">
        <v>61</v>
      </c>
      <c r="M2505" s="8" t="s">
        <v>62</v>
      </c>
      <c r="N2505" s="8" t="s">
        <v>63</v>
      </c>
      <c r="O2505" s="8" t="s">
        <v>64</v>
      </c>
      <c r="P2505" s="8" t="s">
        <v>65</v>
      </c>
      <c r="Q2505" s="8" t="s">
        <v>66</v>
      </c>
      <c r="R2505" s="9" t="s">
        <v>75</v>
      </c>
    </row>
    <row r="2506" spans="2:18" x14ac:dyDescent="0.15">
      <c r="B2506" s="90"/>
      <c r="C2506" s="99"/>
      <c r="D2506" s="102"/>
      <c r="E2506" s="1" t="s">
        <v>69</v>
      </c>
      <c r="F2506" s="6">
        <v>3776.4390000000003</v>
      </c>
      <c r="G2506" s="6">
        <v>3378.9290000000001</v>
      </c>
      <c r="H2506" s="6">
        <v>3186.0189999999998</v>
      </c>
      <c r="I2506" s="6">
        <v>2635.529</v>
      </c>
      <c r="J2506" s="6">
        <v>2216.7129999999997</v>
      </c>
      <c r="K2506" s="6">
        <v>2264.3789999999999</v>
      </c>
      <c r="L2506" s="6">
        <v>2675.5619999999999</v>
      </c>
      <c r="M2506" s="6">
        <v>2801.1009999999997</v>
      </c>
      <c r="N2506" s="6">
        <v>2395.9459999999999</v>
      </c>
      <c r="O2506" s="6">
        <v>2219.6380000000004</v>
      </c>
      <c r="P2506" s="6">
        <v>2763.5160000000001</v>
      </c>
      <c r="Q2506" s="6">
        <v>3628.9439999999995</v>
      </c>
      <c r="R2506" s="7">
        <v>33942.714999999997</v>
      </c>
    </row>
    <row r="2507" spans="2:18" x14ac:dyDescent="0.15">
      <c r="B2507" s="90"/>
      <c r="C2507" s="99"/>
      <c r="D2507" s="102"/>
      <c r="E2507" s="1" t="s">
        <v>70</v>
      </c>
      <c r="F2507" s="6">
        <v>7090.3960000000006</v>
      </c>
      <c r="G2507" s="6">
        <v>6309.2579999999998</v>
      </c>
      <c r="H2507" s="6">
        <v>5879.5830000000005</v>
      </c>
      <c r="I2507" s="6">
        <v>4777.3239999999996</v>
      </c>
      <c r="J2507" s="6">
        <v>3997.2040000000002</v>
      </c>
      <c r="K2507" s="6">
        <v>4071.3229999999999</v>
      </c>
      <c r="L2507" s="6">
        <v>4809.6809999999996</v>
      </c>
      <c r="M2507" s="6">
        <v>5048.2759999999998</v>
      </c>
      <c r="N2507" s="6">
        <v>4308.3180000000002</v>
      </c>
      <c r="O2507" s="6">
        <v>4014.442</v>
      </c>
      <c r="P2507" s="6">
        <v>5072.7030000000004</v>
      </c>
      <c r="Q2507" s="6">
        <v>6783.9960000000001</v>
      </c>
      <c r="R2507" s="7">
        <v>62162.509999999995</v>
      </c>
    </row>
    <row r="2508" spans="2:18" x14ac:dyDescent="0.15">
      <c r="B2508" s="90"/>
      <c r="C2508" s="99"/>
      <c r="D2508" s="102"/>
      <c r="E2508" s="1" t="s">
        <v>71</v>
      </c>
      <c r="F2508" s="6">
        <v>8177.7690000000002</v>
      </c>
      <c r="G2508" s="6">
        <v>7300.8969999999999</v>
      </c>
      <c r="H2508" s="6">
        <v>6844.86</v>
      </c>
      <c r="I2508" s="6">
        <v>5611.5199999999995</v>
      </c>
      <c r="J2508" s="6">
        <v>4708.4480000000003</v>
      </c>
      <c r="K2508" s="6">
        <v>4794.9859999999999</v>
      </c>
      <c r="L2508" s="6">
        <v>5652.2220000000007</v>
      </c>
      <c r="M2508" s="6">
        <v>5921.1989999999996</v>
      </c>
      <c r="N2508" s="6">
        <v>5065.0529999999999</v>
      </c>
      <c r="O2508" s="6">
        <v>4715.4690000000001</v>
      </c>
      <c r="P2508" s="6">
        <v>5919.1419999999998</v>
      </c>
      <c r="Q2508" s="6">
        <v>7838.3989999999994</v>
      </c>
      <c r="R2508" s="7">
        <v>72549.881000000008</v>
      </c>
    </row>
    <row r="2509" spans="2:18" x14ac:dyDescent="0.15">
      <c r="B2509" s="90"/>
      <c r="C2509" s="99"/>
      <c r="D2509" s="102"/>
      <c r="E2509" s="1" t="s">
        <v>72</v>
      </c>
      <c r="F2509" s="6">
        <v>8573.7340000000004</v>
      </c>
      <c r="G2509" s="6">
        <v>7676.3230000000003</v>
      </c>
      <c r="H2509" s="6">
        <v>7239.353000000001</v>
      </c>
      <c r="I2509" s="6">
        <v>5987.7149999999992</v>
      </c>
      <c r="J2509" s="6">
        <v>5037.1980000000003</v>
      </c>
      <c r="K2509" s="6">
        <v>5135.8440000000001</v>
      </c>
      <c r="L2509" s="6">
        <v>6052.4070000000002</v>
      </c>
      <c r="M2509" s="6">
        <v>6331.7829999999994</v>
      </c>
      <c r="N2509" s="6">
        <v>5423.335</v>
      </c>
      <c r="O2509" s="6">
        <v>5036.299</v>
      </c>
      <c r="P2509" s="6">
        <v>6276.5289999999995</v>
      </c>
      <c r="Q2509" s="6">
        <v>8235.2910000000011</v>
      </c>
      <c r="R2509" s="7">
        <v>77005.881999999998</v>
      </c>
    </row>
    <row r="2510" spans="2:18" x14ac:dyDescent="0.15">
      <c r="B2510" s="90"/>
      <c r="C2510" s="99"/>
      <c r="D2510" s="102"/>
      <c r="E2510" s="1" t="s">
        <v>73</v>
      </c>
      <c r="F2510" s="6">
        <v>9944.5920000000006</v>
      </c>
      <c r="G2510" s="6">
        <v>8864.4930000000004</v>
      </c>
      <c r="H2510" s="6">
        <v>8305.521999999999</v>
      </c>
      <c r="I2510" s="6">
        <v>6808.0050000000001</v>
      </c>
      <c r="J2510" s="6">
        <v>5709.1339999999991</v>
      </c>
      <c r="K2510" s="6">
        <v>5837.8820000000005</v>
      </c>
      <c r="L2510" s="6">
        <v>6921.2820000000002</v>
      </c>
      <c r="M2510" s="6">
        <v>7262.6419999999998</v>
      </c>
      <c r="N2510" s="6">
        <v>6193.7060000000001</v>
      </c>
      <c r="O2510" s="6">
        <v>5736.9489999999996</v>
      </c>
      <c r="P2510" s="6">
        <v>7188.2719999999999</v>
      </c>
      <c r="Q2510" s="6">
        <v>9539.7899999999991</v>
      </c>
      <c r="R2510" s="7">
        <v>88312.258999999991</v>
      </c>
    </row>
    <row r="2511" spans="2:18" ht="14.25" thickBot="1" x14ac:dyDescent="0.2">
      <c r="B2511" s="91"/>
      <c r="C2511" s="100"/>
      <c r="D2511" s="105"/>
      <c r="E2511" s="10" t="s">
        <v>74</v>
      </c>
      <c r="F2511" s="11">
        <v>12194.921999999999</v>
      </c>
      <c r="G2511" s="11">
        <v>10788.453</v>
      </c>
      <c r="H2511" s="11">
        <v>9998.5429999999997</v>
      </c>
      <c r="I2511" s="11">
        <v>8072.2800000000007</v>
      </c>
      <c r="J2511" s="11">
        <v>6731.8610000000008</v>
      </c>
      <c r="K2511" s="11">
        <v>6925.4260000000004</v>
      </c>
      <c r="L2511" s="11">
        <v>8307.1309999999994</v>
      </c>
      <c r="M2511" s="11">
        <v>8764.4410000000007</v>
      </c>
      <c r="N2511" s="11">
        <v>7414.7529999999997</v>
      </c>
      <c r="O2511" s="11">
        <v>6829.07</v>
      </c>
      <c r="P2511" s="11">
        <v>8630.2810000000009</v>
      </c>
      <c r="Q2511" s="11">
        <v>11676.633999999998</v>
      </c>
      <c r="R2511" s="12">
        <v>106333.78699999998</v>
      </c>
    </row>
    <row r="2512" spans="2:18" ht="14.25" thickBot="1" x14ac:dyDescent="0.2">
      <c r="B2512" s="2">
        <v>45</v>
      </c>
      <c r="C2512" s="86" t="s">
        <v>48</v>
      </c>
      <c r="D2512" s="87"/>
      <c r="E2512" s="87"/>
      <c r="F2512" s="87"/>
      <c r="G2512" s="87"/>
      <c r="H2512" s="87"/>
      <c r="I2512" s="87"/>
      <c r="J2512" s="87"/>
      <c r="K2512" s="87"/>
      <c r="L2512" s="87"/>
      <c r="M2512" s="87"/>
      <c r="N2512" s="87"/>
      <c r="O2512" s="87"/>
      <c r="P2512" s="87"/>
      <c r="Q2512" s="87"/>
      <c r="R2512" s="88"/>
    </row>
    <row r="2513" spans="2:18" x14ac:dyDescent="0.15">
      <c r="B2513" s="89" t="s">
        <v>48</v>
      </c>
      <c r="C2513" s="92" t="s">
        <v>55</v>
      </c>
      <c r="D2513" s="95" t="s">
        <v>2</v>
      </c>
      <c r="E2513" s="3"/>
      <c r="F2513" s="4" t="s">
        <v>76</v>
      </c>
      <c r="G2513" s="4" t="s">
        <v>56</v>
      </c>
      <c r="H2513" s="4" t="s">
        <v>57</v>
      </c>
      <c r="I2513" s="4" t="s">
        <v>58</v>
      </c>
      <c r="J2513" s="4" t="s">
        <v>59</v>
      </c>
      <c r="K2513" s="4" t="s">
        <v>60</v>
      </c>
      <c r="L2513" s="4" t="s">
        <v>61</v>
      </c>
      <c r="M2513" s="4" t="s">
        <v>62</v>
      </c>
      <c r="N2513" s="4" t="s">
        <v>63</v>
      </c>
      <c r="O2513" s="4" t="s">
        <v>64</v>
      </c>
      <c r="P2513" s="4" t="s">
        <v>65</v>
      </c>
      <c r="Q2513" s="4" t="s">
        <v>66</v>
      </c>
      <c r="R2513" s="5" t="s">
        <v>75</v>
      </c>
    </row>
    <row r="2514" spans="2:18" x14ac:dyDescent="0.15">
      <c r="B2514" s="90"/>
      <c r="C2514" s="93"/>
      <c r="D2514" s="96"/>
      <c r="E2514" s="1" t="s">
        <v>69</v>
      </c>
      <c r="F2514" s="6">
        <v>215.33199999999999</v>
      </c>
      <c r="G2514" s="6">
        <v>190.126</v>
      </c>
      <c r="H2514" s="6">
        <v>184.94399999999999</v>
      </c>
      <c r="I2514" s="6">
        <v>156.977</v>
      </c>
      <c r="J2514" s="6">
        <v>147.137</v>
      </c>
      <c r="K2514" s="6">
        <v>154.55199999999999</v>
      </c>
      <c r="L2514" s="6">
        <v>204.583</v>
      </c>
      <c r="M2514" s="6">
        <v>219.434</v>
      </c>
      <c r="N2514" s="6">
        <v>165.32599999999999</v>
      </c>
      <c r="O2514" s="6">
        <v>147.88900000000001</v>
      </c>
      <c r="P2514" s="6">
        <v>158.48400000000001</v>
      </c>
      <c r="Q2514" s="6">
        <v>203.91499999999999</v>
      </c>
      <c r="R2514" s="7">
        <v>2148.6970000000001</v>
      </c>
    </row>
    <row r="2515" spans="2:18" x14ac:dyDescent="0.15">
      <c r="B2515" s="90"/>
      <c r="C2515" s="93"/>
      <c r="D2515" s="96"/>
      <c r="E2515" s="1" t="s">
        <v>70</v>
      </c>
      <c r="F2515" s="6">
        <v>387.53500000000003</v>
      </c>
      <c r="G2515" s="6">
        <v>342.17200000000003</v>
      </c>
      <c r="H2515" s="6">
        <v>332.846</v>
      </c>
      <c r="I2515" s="6">
        <v>282.51299999999998</v>
      </c>
      <c r="J2515" s="6">
        <v>264.80500000000001</v>
      </c>
      <c r="K2515" s="6">
        <v>278.149</v>
      </c>
      <c r="L2515" s="6">
        <v>368.19099999999997</v>
      </c>
      <c r="M2515" s="6">
        <v>394.91899999999998</v>
      </c>
      <c r="N2515" s="6">
        <v>297.54000000000002</v>
      </c>
      <c r="O2515" s="6">
        <v>266.15699999999998</v>
      </c>
      <c r="P2515" s="6">
        <v>285.226</v>
      </c>
      <c r="Q2515" s="6">
        <v>366.988</v>
      </c>
      <c r="R2515" s="7">
        <v>3867.04</v>
      </c>
    </row>
    <row r="2516" spans="2:18" x14ac:dyDescent="0.15">
      <c r="B2516" s="90"/>
      <c r="C2516" s="93"/>
      <c r="D2516" s="96"/>
      <c r="E2516" s="1" t="s">
        <v>71</v>
      </c>
      <c r="F2516" s="6">
        <v>452.60199999999998</v>
      </c>
      <c r="G2516" s="6">
        <v>399.62200000000001</v>
      </c>
      <c r="H2516" s="6">
        <v>388.73099999999999</v>
      </c>
      <c r="I2516" s="6">
        <v>329.947</v>
      </c>
      <c r="J2516" s="6">
        <v>309.26499999999999</v>
      </c>
      <c r="K2516" s="6">
        <v>324.85000000000002</v>
      </c>
      <c r="L2516" s="6">
        <v>430.01100000000002</v>
      </c>
      <c r="M2516" s="6">
        <v>461.22500000000002</v>
      </c>
      <c r="N2516" s="6">
        <v>347.49599999999998</v>
      </c>
      <c r="O2516" s="6">
        <v>310.84500000000003</v>
      </c>
      <c r="P2516" s="6">
        <v>333.11500000000001</v>
      </c>
      <c r="Q2516" s="6">
        <v>428.60599999999999</v>
      </c>
      <c r="R2516" s="7">
        <v>4516.3140000000003</v>
      </c>
    </row>
    <row r="2517" spans="2:18" x14ac:dyDescent="0.15">
      <c r="B2517" s="90"/>
      <c r="C2517" s="93"/>
      <c r="D2517" s="96"/>
      <c r="E2517" s="1" t="s">
        <v>72</v>
      </c>
      <c r="F2517" s="6">
        <v>483.93299999999999</v>
      </c>
      <c r="G2517" s="6">
        <v>427.286</v>
      </c>
      <c r="H2517" s="6">
        <v>415.64</v>
      </c>
      <c r="I2517" s="6">
        <v>352.78699999999998</v>
      </c>
      <c r="J2517" s="6">
        <v>330.67399999999998</v>
      </c>
      <c r="K2517" s="6">
        <v>347.33699999999999</v>
      </c>
      <c r="L2517" s="6">
        <v>459.77800000000002</v>
      </c>
      <c r="M2517" s="6">
        <v>493.154</v>
      </c>
      <c r="N2517" s="6">
        <v>371.55200000000002</v>
      </c>
      <c r="O2517" s="6">
        <v>332.363</v>
      </c>
      <c r="P2517" s="6">
        <v>356.17500000000001</v>
      </c>
      <c r="Q2517" s="6">
        <v>458.27600000000001</v>
      </c>
      <c r="R2517" s="7">
        <v>4828.9549999999999</v>
      </c>
    </row>
    <row r="2518" spans="2:18" x14ac:dyDescent="0.15">
      <c r="B2518" s="90"/>
      <c r="C2518" s="93"/>
      <c r="D2518" s="96"/>
      <c r="E2518" s="1" t="s">
        <v>73</v>
      </c>
      <c r="F2518" s="6">
        <v>562.12300000000005</v>
      </c>
      <c r="G2518" s="6">
        <v>496.32299999999998</v>
      </c>
      <c r="H2518" s="6">
        <v>482.79500000000002</v>
      </c>
      <c r="I2518" s="6">
        <v>409.78699999999998</v>
      </c>
      <c r="J2518" s="6">
        <v>384.101</v>
      </c>
      <c r="K2518" s="6">
        <v>403.45699999999999</v>
      </c>
      <c r="L2518" s="6">
        <v>534.06399999999996</v>
      </c>
      <c r="M2518" s="6">
        <v>572.83299999999997</v>
      </c>
      <c r="N2518" s="6">
        <v>431.58300000000003</v>
      </c>
      <c r="O2518" s="6">
        <v>386.06299999999999</v>
      </c>
      <c r="P2518" s="6">
        <v>413.72199999999998</v>
      </c>
      <c r="Q2518" s="6">
        <v>532.31899999999996</v>
      </c>
      <c r="R2518" s="7">
        <v>5609.1710000000003</v>
      </c>
    </row>
    <row r="2519" spans="2:18" x14ac:dyDescent="0.15">
      <c r="B2519" s="90"/>
      <c r="C2519" s="93"/>
      <c r="D2519" s="96"/>
      <c r="E2519" s="1" t="s">
        <v>74</v>
      </c>
      <c r="F2519" s="6">
        <v>694.64099999999996</v>
      </c>
      <c r="G2519" s="6">
        <v>613.32899999999995</v>
      </c>
      <c r="H2519" s="6">
        <v>596.61199999999997</v>
      </c>
      <c r="I2519" s="6">
        <v>506.39299999999997</v>
      </c>
      <c r="J2519" s="6">
        <v>474.65100000000001</v>
      </c>
      <c r="K2519" s="6">
        <v>498.57</v>
      </c>
      <c r="L2519" s="6">
        <v>659.96799999999996</v>
      </c>
      <c r="M2519" s="6">
        <v>707.87599999999998</v>
      </c>
      <c r="N2519" s="6">
        <v>533.327</v>
      </c>
      <c r="O2519" s="6">
        <v>477.07600000000002</v>
      </c>
      <c r="P2519" s="6">
        <v>511.255</v>
      </c>
      <c r="Q2519" s="6">
        <v>657.81100000000004</v>
      </c>
      <c r="R2519" s="7">
        <v>6931.509</v>
      </c>
    </row>
    <row r="2520" spans="2:18" x14ac:dyDescent="0.15">
      <c r="B2520" s="90"/>
      <c r="C2520" s="93"/>
      <c r="D2520" s="96" t="s">
        <v>4</v>
      </c>
      <c r="E2520" s="1"/>
      <c r="F2520" s="8" t="s">
        <v>76</v>
      </c>
      <c r="G2520" s="8" t="s">
        <v>56</v>
      </c>
      <c r="H2520" s="8" t="s">
        <v>57</v>
      </c>
      <c r="I2520" s="8" t="s">
        <v>58</v>
      </c>
      <c r="J2520" s="8" t="s">
        <v>59</v>
      </c>
      <c r="K2520" s="8" t="s">
        <v>60</v>
      </c>
      <c r="L2520" s="8" t="s">
        <v>61</v>
      </c>
      <c r="M2520" s="8" t="s">
        <v>62</v>
      </c>
      <c r="N2520" s="8" t="s">
        <v>63</v>
      </c>
      <c r="O2520" s="8" t="s">
        <v>64</v>
      </c>
      <c r="P2520" s="8" t="s">
        <v>65</v>
      </c>
      <c r="Q2520" s="8" t="s">
        <v>66</v>
      </c>
      <c r="R2520" s="9" t="s">
        <v>75</v>
      </c>
    </row>
    <row r="2521" spans="2:18" x14ac:dyDescent="0.15">
      <c r="B2521" s="90"/>
      <c r="C2521" s="93"/>
      <c r="D2521" s="96"/>
      <c r="E2521" s="1" t="s">
        <v>69</v>
      </c>
      <c r="F2521" s="6">
        <v>20.800999999999998</v>
      </c>
      <c r="G2521" s="6">
        <v>19.257000000000001</v>
      </c>
      <c r="H2521" s="6">
        <v>18.7</v>
      </c>
      <c r="I2521" s="6">
        <v>17.260999999999999</v>
      </c>
      <c r="J2521" s="6">
        <v>15.249000000000001</v>
      </c>
      <c r="K2521" s="6">
        <v>11.685</v>
      </c>
      <c r="L2521" s="6">
        <v>9.9489999999999998</v>
      </c>
      <c r="M2521" s="6">
        <v>8.8190000000000008</v>
      </c>
      <c r="N2521" s="6">
        <v>8.5589999999999993</v>
      </c>
      <c r="O2521" s="6">
        <v>11.106999999999999</v>
      </c>
      <c r="P2521" s="6">
        <v>13.510999999999999</v>
      </c>
      <c r="Q2521" s="6">
        <v>18.698</v>
      </c>
      <c r="R2521" s="7">
        <v>173.59700000000001</v>
      </c>
    </row>
    <row r="2522" spans="2:18" x14ac:dyDescent="0.15">
      <c r="B2522" s="90"/>
      <c r="C2522" s="93"/>
      <c r="D2522" s="96"/>
      <c r="E2522" s="1" t="s">
        <v>70</v>
      </c>
      <c r="F2522" s="6">
        <v>36.313000000000002</v>
      </c>
      <c r="G2522" s="6">
        <v>33.618000000000002</v>
      </c>
      <c r="H2522" s="6">
        <v>32.645000000000003</v>
      </c>
      <c r="I2522" s="6">
        <v>30.134</v>
      </c>
      <c r="J2522" s="6">
        <v>26.62</v>
      </c>
      <c r="K2522" s="6">
        <v>20.399999999999999</v>
      </c>
      <c r="L2522" s="6">
        <v>17.369</v>
      </c>
      <c r="M2522" s="6">
        <v>15.396000000000001</v>
      </c>
      <c r="N2522" s="6">
        <v>14.942</v>
      </c>
      <c r="O2522" s="6">
        <v>19.390999999999998</v>
      </c>
      <c r="P2522" s="6">
        <v>23.587</v>
      </c>
      <c r="Q2522" s="6">
        <v>32.643000000000001</v>
      </c>
      <c r="R2522" s="7">
        <v>303.05599999999998</v>
      </c>
    </row>
    <row r="2523" spans="2:18" x14ac:dyDescent="0.15">
      <c r="B2523" s="90"/>
      <c r="C2523" s="93"/>
      <c r="D2523" s="96"/>
      <c r="E2523" s="1" t="s">
        <v>71</v>
      </c>
      <c r="F2523" s="6">
        <v>44.515000000000001</v>
      </c>
      <c r="G2523" s="6">
        <v>41.210999999999999</v>
      </c>
      <c r="H2523" s="6">
        <v>40.018000000000001</v>
      </c>
      <c r="I2523" s="6">
        <v>36.94</v>
      </c>
      <c r="J2523" s="6">
        <v>32.633000000000003</v>
      </c>
      <c r="K2523" s="6">
        <v>25.007000000000001</v>
      </c>
      <c r="L2523" s="6">
        <v>21.292000000000002</v>
      </c>
      <c r="M2523" s="6">
        <v>18.873000000000001</v>
      </c>
      <c r="N2523" s="6">
        <v>18.317</v>
      </c>
      <c r="O2523" s="6">
        <v>23.771000000000001</v>
      </c>
      <c r="P2523" s="6">
        <v>28.914999999999999</v>
      </c>
      <c r="Q2523" s="6">
        <v>40.015999999999998</v>
      </c>
      <c r="R2523" s="7">
        <v>371.51100000000002</v>
      </c>
    </row>
    <row r="2524" spans="2:18" x14ac:dyDescent="0.15">
      <c r="B2524" s="90"/>
      <c r="C2524" s="93"/>
      <c r="D2524" s="96"/>
      <c r="E2524" s="1" t="s">
        <v>72</v>
      </c>
      <c r="F2524" s="6">
        <v>48.540999999999997</v>
      </c>
      <c r="G2524" s="6">
        <v>44.938000000000002</v>
      </c>
      <c r="H2524" s="6">
        <v>43.637</v>
      </c>
      <c r="I2524" s="6">
        <v>40.280999999999999</v>
      </c>
      <c r="J2524" s="6">
        <v>35.584000000000003</v>
      </c>
      <c r="K2524" s="6">
        <v>27.268999999999998</v>
      </c>
      <c r="L2524" s="6">
        <v>23.218</v>
      </c>
      <c r="M2524" s="6">
        <v>20.58</v>
      </c>
      <c r="N2524" s="6">
        <v>19.974</v>
      </c>
      <c r="O2524" s="6">
        <v>25.92</v>
      </c>
      <c r="P2524" s="6">
        <v>31.53</v>
      </c>
      <c r="Q2524" s="6">
        <v>43.634999999999998</v>
      </c>
      <c r="R2524" s="7">
        <v>405.10599999999999</v>
      </c>
    </row>
    <row r="2525" spans="2:18" x14ac:dyDescent="0.15">
      <c r="B2525" s="90"/>
      <c r="C2525" s="93"/>
      <c r="D2525" s="96"/>
      <c r="E2525" s="1" t="s">
        <v>73</v>
      </c>
      <c r="F2525" s="6">
        <v>50.780999999999999</v>
      </c>
      <c r="G2525" s="6">
        <v>47.012</v>
      </c>
      <c r="H2525" s="6">
        <v>45.651000000000003</v>
      </c>
      <c r="I2525" s="6">
        <v>42.14</v>
      </c>
      <c r="J2525" s="6">
        <v>37.226999999999997</v>
      </c>
      <c r="K2525" s="6">
        <v>28.527000000000001</v>
      </c>
      <c r="L2525" s="6">
        <v>24.289000000000001</v>
      </c>
      <c r="M2525" s="6">
        <v>21.53</v>
      </c>
      <c r="N2525" s="6">
        <v>20.895</v>
      </c>
      <c r="O2525" s="6">
        <v>27.116</v>
      </c>
      <c r="P2525" s="6">
        <v>32.984999999999999</v>
      </c>
      <c r="Q2525" s="6">
        <v>45.648000000000003</v>
      </c>
      <c r="R2525" s="7">
        <v>423.80099999999999</v>
      </c>
    </row>
    <row r="2526" spans="2:18" x14ac:dyDescent="0.15">
      <c r="B2526" s="90"/>
      <c r="C2526" s="93"/>
      <c r="D2526" s="96"/>
      <c r="E2526" s="1" t="s">
        <v>74</v>
      </c>
      <c r="F2526" s="6">
        <v>50.292000000000002</v>
      </c>
      <c r="G2526" s="6">
        <v>46.56</v>
      </c>
      <c r="H2526" s="6">
        <v>45.212000000000003</v>
      </c>
      <c r="I2526" s="6">
        <v>41.734000000000002</v>
      </c>
      <c r="J2526" s="6">
        <v>36.868000000000002</v>
      </c>
      <c r="K2526" s="6">
        <v>28.253</v>
      </c>
      <c r="L2526" s="6">
        <v>24.056000000000001</v>
      </c>
      <c r="M2526" s="6">
        <v>21.321999999999999</v>
      </c>
      <c r="N2526" s="6">
        <v>20.693999999999999</v>
      </c>
      <c r="O2526" s="6">
        <v>26.856000000000002</v>
      </c>
      <c r="P2526" s="6">
        <v>32.667000000000002</v>
      </c>
      <c r="Q2526" s="6">
        <v>45.209000000000003</v>
      </c>
      <c r="R2526" s="7">
        <v>419.72399999999999</v>
      </c>
    </row>
    <row r="2527" spans="2:18" x14ac:dyDescent="0.15">
      <c r="B2527" s="90"/>
      <c r="C2527" s="93"/>
      <c r="D2527" s="96" t="s">
        <v>6</v>
      </c>
      <c r="E2527" s="1"/>
      <c r="F2527" s="8" t="s">
        <v>76</v>
      </c>
      <c r="G2527" s="8" t="s">
        <v>56</v>
      </c>
      <c r="H2527" s="8" t="s">
        <v>57</v>
      </c>
      <c r="I2527" s="8" t="s">
        <v>58</v>
      </c>
      <c r="J2527" s="8" t="s">
        <v>59</v>
      </c>
      <c r="K2527" s="8" t="s">
        <v>60</v>
      </c>
      <c r="L2527" s="8" t="s">
        <v>61</v>
      </c>
      <c r="M2527" s="8" t="s">
        <v>62</v>
      </c>
      <c r="N2527" s="8" t="s">
        <v>63</v>
      </c>
      <c r="O2527" s="8" t="s">
        <v>64</v>
      </c>
      <c r="P2527" s="8" t="s">
        <v>65</v>
      </c>
      <c r="Q2527" s="8" t="s">
        <v>66</v>
      </c>
      <c r="R2527" s="9" t="s">
        <v>75</v>
      </c>
    </row>
    <row r="2528" spans="2:18" x14ac:dyDescent="0.15">
      <c r="B2528" s="90"/>
      <c r="C2528" s="93"/>
      <c r="D2528" s="96"/>
      <c r="E2528" s="1" t="s">
        <v>69</v>
      </c>
      <c r="F2528" s="6">
        <v>9.5329999999999995</v>
      </c>
      <c r="G2528" s="6">
        <v>8.8249999999999993</v>
      </c>
      <c r="H2528" s="6">
        <v>8.57</v>
      </c>
      <c r="I2528" s="6">
        <v>7.9109999999999996</v>
      </c>
      <c r="J2528" s="6">
        <v>6.9880000000000004</v>
      </c>
      <c r="K2528" s="6">
        <v>5.3550000000000004</v>
      </c>
      <c r="L2528" s="6">
        <v>4.5599999999999996</v>
      </c>
      <c r="M2528" s="6">
        <v>4.0419999999999998</v>
      </c>
      <c r="N2528" s="6">
        <v>3.923</v>
      </c>
      <c r="O2528" s="6">
        <v>5.0910000000000002</v>
      </c>
      <c r="P2528" s="6">
        <v>6.1920000000000002</v>
      </c>
      <c r="Q2528" s="6">
        <v>8.5690000000000008</v>
      </c>
      <c r="R2528" s="7">
        <v>79.558999999999997</v>
      </c>
    </row>
    <row r="2529" spans="2:18" x14ac:dyDescent="0.15">
      <c r="B2529" s="90"/>
      <c r="C2529" s="93"/>
      <c r="D2529" s="96"/>
      <c r="E2529" s="1" t="s">
        <v>70</v>
      </c>
      <c r="F2529" s="6">
        <v>16.640999999999998</v>
      </c>
      <c r="G2529" s="6">
        <v>15.406000000000001</v>
      </c>
      <c r="H2529" s="6">
        <v>14.96</v>
      </c>
      <c r="I2529" s="6">
        <v>13.808999999999999</v>
      </c>
      <c r="J2529" s="6">
        <v>12.199</v>
      </c>
      <c r="K2529" s="6">
        <v>9.3480000000000008</v>
      </c>
      <c r="L2529" s="6">
        <v>7.9589999999999996</v>
      </c>
      <c r="M2529" s="6">
        <v>7.0549999999999997</v>
      </c>
      <c r="N2529" s="6">
        <v>6.8470000000000004</v>
      </c>
      <c r="O2529" s="6">
        <v>8.8859999999999992</v>
      </c>
      <c r="P2529" s="6">
        <v>10.808999999999999</v>
      </c>
      <c r="Q2529" s="6">
        <v>14.959</v>
      </c>
      <c r="R2529" s="7">
        <v>138.87700000000001</v>
      </c>
    </row>
    <row r="2530" spans="2:18" x14ac:dyDescent="0.15">
      <c r="B2530" s="90"/>
      <c r="C2530" s="93"/>
      <c r="D2530" s="96"/>
      <c r="E2530" s="1" t="s">
        <v>71</v>
      </c>
      <c r="F2530" s="6">
        <v>20.396999999999998</v>
      </c>
      <c r="G2530" s="6">
        <v>18.882999999999999</v>
      </c>
      <c r="H2530" s="6">
        <v>18.335999999999999</v>
      </c>
      <c r="I2530" s="6">
        <v>16.925999999999998</v>
      </c>
      <c r="J2530" s="6">
        <v>14.952</v>
      </c>
      <c r="K2530" s="6">
        <v>11.458</v>
      </c>
      <c r="L2530" s="6">
        <v>9.7560000000000002</v>
      </c>
      <c r="M2530" s="6">
        <v>8.6479999999999997</v>
      </c>
      <c r="N2530" s="6">
        <v>8.3930000000000007</v>
      </c>
      <c r="O2530" s="6">
        <v>10.891999999999999</v>
      </c>
      <c r="P2530" s="6">
        <v>13.249000000000001</v>
      </c>
      <c r="Q2530" s="6">
        <v>18.335000000000001</v>
      </c>
      <c r="R2530" s="7">
        <v>170.22300000000001</v>
      </c>
    </row>
    <row r="2531" spans="2:18" x14ac:dyDescent="0.15">
      <c r="B2531" s="90"/>
      <c r="C2531" s="93"/>
      <c r="D2531" s="96"/>
      <c r="E2531" s="1" t="s">
        <v>72</v>
      </c>
      <c r="F2531" s="6">
        <v>22.248999999999999</v>
      </c>
      <c r="G2531" s="6">
        <v>20.597999999999999</v>
      </c>
      <c r="H2531" s="6">
        <v>20.001999999999999</v>
      </c>
      <c r="I2531" s="6">
        <v>18.463000000000001</v>
      </c>
      <c r="J2531" s="6">
        <v>16.311</v>
      </c>
      <c r="K2531" s="6">
        <v>12.499000000000001</v>
      </c>
      <c r="L2531" s="6">
        <v>10.641999999999999</v>
      </c>
      <c r="M2531" s="6">
        <v>9.4329999999999998</v>
      </c>
      <c r="N2531" s="6">
        <v>9.1549999999999994</v>
      </c>
      <c r="O2531" s="6">
        <v>11.881</v>
      </c>
      <c r="P2531" s="6">
        <v>14.452</v>
      </c>
      <c r="Q2531" s="6">
        <v>20.001000000000001</v>
      </c>
      <c r="R2531" s="7">
        <v>185.685</v>
      </c>
    </row>
    <row r="2532" spans="2:18" x14ac:dyDescent="0.15">
      <c r="B2532" s="90"/>
      <c r="C2532" s="93"/>
      <c r="D2532" s="96"/>
      <c r="E2532" s="1" t="s">
        <v>73</v>
      </c>
      <c r="F2532" s="6">
        <v>23.277000000000001</v>
      </c>
      <c r="G2532" s="6">
        <v>21.548999999999999</v>
      </c>
      <c r="H2532" s="6">
        <v>20.925000000000001</v>
      </c>
      <c r="I2532" s="6">
        <v>19.315999999999999</v>
      </c>
      <c r="J2532" s="6">
        <v>17.064</v>
      </c>
      <c r="K2532" s="6">
        <v>13.076000000000001</v>
      </c>
      <c r="L2532" s="6">
        <v>11.134</v>
      </c>
      <c r="M2532" s="6">
        <v>9.8689999999999998</v>
      </c>
      <c r="N2532" s="6">
        <v>9.5779999999999994</v>
      </c>
      <c r="O2532" s="6">
        <v>12.429</v>
      </c>
      <c r="P2532" s="6">
        <v>15.119</v>
      </c>
      <c r="Q2532" s="6">
        <v>20.923999999999999</v>
      </c>
      <c r="R2532" s="7">
        <v>194.26</v>
      </c>
    </row>
    <row r="2533" spans="2:18" x14ac:dyDescent="0.15">
      <c r="B2533" s="90"/>
      <c r="C2533" s="93"/>
      <c r="D2533" s="96"/>
      <c r="E2533" s="1" t="s">
        <v>74</v>
      </c>
      <c r="F2533" s="6">
        <v>23.058</v>
      </c>
      <c r="G2533" s="6">
        <v>21.346</v>
      </c>
      <c r="H2533" s="6">
        <v>20.728000000000002</v>
      </c>
      <c r="I2533" s="6">
        <v>19.134</v>
      </c>
      <c r="J2533" s="6">
        <v>16.902999999999999</v>
      </c>
      <c r="K2533" s="6">
        <v>12.952999999999999</v>
      </c>
      <c r="L2533" s="6">
        <v>11.029</v>
      </c>
      <c r="M2533" s="6">
        <v>9.7759999999999998</v>
      </c>
      <c r="N2533" s="6">
        <v>9.4879999999999995</v>
      </c>
      <c r="O2533" s="6">
        <v>12.313000000000001</v>
      </c>
      <c r="P2533" s="6">
        <v>14.977</v>
      </c>
      <c r="Q2533" s="6">
        <v>20.727</v>
      </c>
      <c r="R2533" s="7">
        <v>192.43199999999999</v>
      </c>
    </row>
    <row r="2534" spans="2:18" x14ac:dyDescent="0.15">
      <c r="B2534" s="90"/>
      <c r="C2534" s="93"/>
      <c r="D2534" s="96" t="s">
        <v>8</v>
      </c>
      <c r="E2534" s="1"/>
      <c r="F2534" s="8" t="s">
        <v>76</v>
      </c>
      <c r="G2534" s="8" t="s">
        <v>56</v>
      </c>
      <c r="H2534" s="8" t="s">
        <v>57</v>
      </c>
      <c r="I2534" s="8" t="s">
        <v>58</v>
      </c>
      <c r="J2534" s="8" t="s">
        <v>59</v>
      </c>
      <c r="K2534" s="8" t="s">
        <v>60</v>
      </c>
      <c r="L2534" s="8" t="s">
        <v>61</v>
      </c>
      <c r="M2534" s="8" t="s">
        <v>62</v>
      </c>
      <c r="N2534" s="8" t="s">
        <v>63</v>
      </c>
      <c r="O2534" s="8" t="s">
        <v>64</v>
      </c>
      <c r="P2534" s="8" t="s">
        <v>65</v>
      </c>
      <c r="Q2534" s="8" t="s">
        <v>66</v>
      </c>
      <c r="R2534" s="9" t="s">
        <v>75</v>
      </c>
    </row>
    <row r="2535" spans="2:18" x14ac:dyDescent="0.15">
      <c r="B2535" s="90"/>
      <c r="C2535" s="93"/>
      <c r="D2535" s="96"/>
      <c r="E2535" s="1" t="s">
        <v>69</v>
      </c>
      <c r="F2535" s="6">
        <v>10.986000000000001</v>
      </c>
      <c r="G2535" s="6">
        <v>9.0510000000000002</v>
      </c>
      <c r="H2535" s="6">
        <v>4.3150000000000004</v>
      </c>
      <c r="I2535" s="6">
        <v>1.5109999999999999</v>
      </c>
      <c r="J2535" s="6">
        <v>0.13800000000000001</v>
      </c>
      <c r="K2535" s="6">
        <v>0.106</v>
      </c>
      <c r="L2535" s="6">
        <v>0.11899999999999999</v>
      </c>
      <c r="M2535" s="6">
        <v>0.129</v>
      </c>
      <c r="N2535" s="6">
        <v>0.19700000000000001</v>
      </c>
      <c r="O2535" s="6">
        <v>0.67900000000000005</v>
      </c>
      <c r="P2535" s="6">
        <v>3.7919999999999998</v>
      </c>
      <c r="Q2535" s="6">
        <v>9.9329999999999998</v>
      </c>
      <c r="R2535" s="7">
        <v>40.957000000000001</v>
      </c>
    </row>
    <row r="2536" spans="2:18" x14ac:dyDescent="0.15">
      <c r="B2536" s="90"/>
      <c r="C2536" s="93"/>
      <c r="D2536" s="96"/>
      <c r="E2536" s="1" t="s">
        <v>70</v>
      </c>
      <c r="F2536" s="6">
        <v>26.606000000000002</v>
      </c>
      <c r="G2536" s="6">
        <v>21.92</v>
      </c>
      <c r="H2536" s="6">
        <v>10.451000000000001</v>
      </c>
      <c r="I2536" s="6">
        <v>3.6589999999999998</v>
      </c>
      <c r="J2536" s="6">
        <v>0.33500000000000002</v>
      </c>
      <c r="K2536" s="6">
        <v>0.25600000000000001</v>
      </c>
      <c r="L2536" s="6">
        <v>0.28899999999999998</v>
      </c>
      <c r="M2536" s="6">
        <v>0.312</v>
      </c>
      <c r="N2536" s="6">
        <v>0.47599999999999998</v>
      </c>
      <c r="O2536" s="6">
        <v>1.6439999999999999</v>
      </c>
      <c r="P2536" s="6">
        <v>9.1829999999999998</v>
      </c>
      <c r="Q2536" s="6">
        <v>24.056000000000001</v>
      </c>
      <c r="R2536" s="7">
        <v>99.186999999999998</v>
      </c>
    </row>
    <row r="2537" spans="2:18" x14ac:dyDescent="0.15">
      <c r="B2537" s="90"/>
      <c r="C2537" s="93"/>
      <c r="D2537" s="96"/>
      <c r="E2537" s="1" t="s">
        <v>71</v>
      </c>
      <c r="F2537" s="6">
        <v>27.241</v>
      </c>
      <c r="G2537" s="6">
        <v>22.443999999999999</v>
      </c>
      <c r="H2537" s="6">
        <v>10.7</v>
      </c>
      <c r="I2537" s="6">
        <v>3.746</v>
      </c>
      <c r="J2537" s="6">
        <v>0.34300000000000003</v>
      </c>
      <c r="K2537" s="6">
        <v>0.26200000000000001</v>
      </c>
      <c r="L2537" s="6">
        <v>0.29599999999999999</v>
      </c>
      <c r="M2537" s="6">
        <v>0.32</v>
      </c>
      <c r="N2537" s="6">
        <v>0.48799999999999999</v>
      </c>
      <c r="O2537" s="6">
        <v>1.6830000000000001</v>
      </c>
      <c r="P2537" s="6">
        <v>9.4030000000000005</v>
      </c>
      <c r="Q2537" s="6">
        <v>24.63</v>
      </c>
      <c r="R2537" s="7">
        <v>101.556</v>
      </c>
    </row>
    <row r="2538" spans="2:18" x14ac:dyDescent="0.15">
      <c r="B2538" s="90"/>
      <c r="C2538" s="93"/>
      <c r="D2538" s="96"/>
      <c r="E2538" s="1" t="s">
        <v>72</v>
      </c>
      <c r="F2538" s="6">
        <v>24.923999999999999</v>
      </c>
      <c r="G2538" s="6">
        <v>20.535</v>
      </c>
      <c r="H2538" s="6">
        <v>9.7899999999999991</v>
      </c>
      <c r="I2538" s="6">
        <v>3.427</v>
      </c>
      <c r="J2538" s="6">
        <v>0.314</v>
      </c>
      <c r="K2538" s="6">
        <v>0.24</v>
      </c>
      <c r="L2538" s="6">
        <v>0.27100000000000002</v>
      </c>
      <c r="M2538" s="6">
        <v>0.29299999999999998</v>
      </c>
      <c r="N2538" s="6">
        <v>0.44600000000000001</v>
      </c>
      <c r="O2538" s="6">
        <v>1.54</v>
      </c>
      <c r="P2538" s="6">
        <v>8.6029999999999998</v>
      </c>
      <c r="Q2538" s="6">
        <v>22.535</v>
      </c>
      <c r="R2538" s="7">
        <v>92.918999999999997</v>
      </c>
    </row>
    <row r="2539" spans="2:18" x14ac:dyDescent="0.15">
      <c r="B2539" s="90"/>
      <c r="C2539" s="93"/>
      <c r="D2539" s="96"/>
      <c r="E2539" s="1" t="s">
        <v>73</v>
      </c>
      <c r="F2539" s="6">
        <v>33.356999999999999</v>
      </c>
      <c r="G2539" s="6">
        <v>27.483000000000001</v>
      </c>
      <c r="H2539" s="6">
        <v>13.103</v>
      </c>
      <c r="I2539" s="6">
        <v>4.5869999999999997</v>
      </c>
      <c r="J2539" s="6">
        <v>0.42</v>
      </c>
      <c r="K2539" s="6">
        <v>0.32100000000000001</v>
      </c>
      <c r="L2539" s="6">
        <v>0.36299999999999999</v>
      </c>
      <c r="M2539" s="6">
        <v>0.39200000000000002</v>
      </c>
      <c r="N2539" s="6">
        <v>0.59699999999999998</v>
      </c>
      <c r="O2539" s="6">
        <v>2.0609999999999999</v>
      </c>
      <c r="P2539" s="6">
        <v>11.513999999999999</v>
      </c>
      <c r="Q2539" s="6">
        <v>30.16</v>
      </c>
      <c r="R2539" s="7">
        <v>124.35599999999999</v>
      </c>
    </row>
    <row r="2540" spans="2:18" ht="14.25" thickBot="1" x14ac:dyDescent="0.2">
      <c r="B2540" s="90"/>
      <c r="C2540" s="94"/>
      <c r="D2540" s="97"/>
      <c r="E2540" s="10" t="s">
        <v>74</v>
      </c>
      <c r="F2540" s="11">
        <v>49.773000000000003</v>
      </c>
      <c r="G2540" s="11">
        <v>41.009</v>
      </c>
      <c r="H2540" s="11">
        <v>19.550999999999998</v>
      </c>
      <c r="I2540" s="11">
        <v>6.8440000000000003</v>
      </c>
      <c r="J2540" s="11">
        <v>0.627</v>
      </c>
      <c r="K2540" s="11">
        <v>0.47899999999999998</v>
      </c>
      <c r="L2540" s="11">
        <v>0.54100000000000004</v>
      </c>
      <c r="M2540" s="11">
        <v>0.58399999999999996</v>
      </c>
      <c r="N2540" s="11">
        <v>0.89100000000000001</v>
      </c>
      <c r="O2540" s="11">
        <v>3.0750000000000002</v>
      </c>
      <c r="P2540" s="11">
        <v>17.18</v>
      </c>
      <c r="Q2540" s="11">
        <v>45.003</v>
      </c>
      <c r="R2540" s="12">
        <v>185.559</v>
      </c>
    </row>
    <row r="2541" spans="2:18" x14ac:dyDescent="0.15">
      <c r="B2541" s="90"/>
      <c r="C2541" s="92" t="s">
        <v>67</v>
      </c>
      <c r="D2541" s="95" t="s">
        <v>2</v>
      </c>
      <c r="E2541" s="3"/>
      <c r="F2541" s="4" t="s">
        <v>76</v>
      </c>
      <c r="G2541" s="4" t="s">
        <v>56</v>
      </c>
      <c r="H2541" s="4" t="s">
        <v>57</v>
      </c>
      <c r="I2541" s="4" t="s">
        <v>58</v>
      </c>
      <c r="J2541" s="4" t="s">
        <v>59</v>
      </c>
      <c r="K2541" s="4" t="s">
        <v>60</v>
      </c>
      <c r="L2541" s="4" t="s">
        <v>61</v>
      </c>
      <c r="M2541" s="4" t="s">
        <v>62</v>
      </c>
      <c r="N2541" s="4" t="s">
        <v>63</v>
      </c>
      <c r="O2541" s="4" t="s">
        <v>64</v>
      </c>
      <c r="P2541" s="4" t="s">
        <v>65</v>
      </c>
      <c r="Q2541" s="4" t="s">
        <v>66</v>
      </c>
      <c r="R2541" s="5" t="s">
        <v>75</v>
      </c>
    </row>
    <row r="2542" spans="2:18" x14ac:dyDescent="0.15">
      <c r="B2542" s="90"/>
      <c r="C2542" s="93"/>
      <c r="D2542" s="96"/>
      <c r="E2542" s="1" t="s">
        <v>69</v>
      </c>
      <c r="F2542" s="6">
        <v>2101.64</v>
      </c>
      <c r="G2542" s="6">
        <v>1855.63</v>
      </c>
      <c r="H2542" s="6">
        <v>1805.0530000000001</v>
      </c>
      <c r="I2542" s="6">
        <v>1532.096</v>
      </c>
      <c r="J2542" s="6">
        <v>1436.057</v>
      </c>
      <c r="K2542" s="6">
        <v>1508.4280000000001</v>
      </c>
      <c r="L2542" s="6">
        <v>1996.73</v>
      </c>
      <c r="M2542" s="6">
        <v>2141.6759999999999</v>
      </c>
      <c r="N2542" s="6">
        <v>1613.5820000000001</v>
      </c>
      <c r="O2542" s="6">
        <v>1443.3969999999999</v>
      </c>
      <c r="P2542" s="6">
        <v>1546.8040000000001</v>
      </c>
      <c r="Q2542" s="6">
        <v>1990.21</v>
      </c>
      <c r="R2542" s="7">
        <v>20971.282999999999</v>
      </c>
    </row>
    <row r="2543" spans="2:18" x14ac:dyDescent="0.15">
      <c r="B2543" s="90"/>
      <c r="C2543" s="93"/>
      <c r="D2543" s="96"/>
      <c r="E2543" s="1" t="s">
        <v>70</v>
      </c>
      <c r="F2543" s="6">
        <v>3782.3420000000001</v>
      </c>
      <c r="G2543" s="6">
        <v>3339.5990000000002</v>
      </c>
      <c r="H2543" s="6">
        <v>3248.5770000000002</v>
      </c>
      <c r="I2543" s="6">
        <v>2757.3270000000002</v>
      </c>
      <c r="J2543" s="6">
        <v>2584.4969999999998</v>
      </c>
      <c r="K2543" s="6">
        <v>2714.7339999999999</v>
      </c>
      <c r="L2543" s="6">
        <v>3593.5439999999999</v>
      </c>
      <c r="M2543" s="6">
        <v>3854.4090000000001</v>
      </c>
      <c r="N2543" s="6">
        <v>2903.99</v>
      </c>
      <c r="O2543" s="6">
        <v>2597.692</v>
      </c>
      <c r="P2543" s="6">
        <v>2783.806</v>
      </c>
      <c r="Q2543" s="6">
        <v>3581.8029999999999</v>
      </c>
      <c r="R2543" s="7">
        <v>37742.31</v>
      </c>
    </row>
    <row r="2544" spans="2:18" x14ac:dyDescent="0.15">
      <c r="B2544" s="90"/>
      <c r="C2544" s="93"/>
      <c r="D2544" s="96"/>
      <c r="E2544" s="1" t="s">
        <v>71</v>
      </c>
      <c r="F2544" s="6">
        <v>4417.3959999999997</v>
      </c>
      <c r="G2544" s="6">
        <v>3900.3110000000001</v>
      </c>
      <c r="H2544" s="6">
        <v>3794.0149999999999</v>
      </c>
      <c r="I2544" s="6">
        <v>3220.2829999999999</v>
      </c>
      <c r="J2544" s="6">
        <v>3018.4259999999999</v>
      </c>
      <c r="K2544" s="6">
        <v>3170.5360000000001</v>
      </c>
      <c r="L2544" s="6">
        <v>4196.9070000000002</v>
      </c>
      <c r="M2544" s="6">
        <v>4501.5559999999996</v>
      </c>
      <c r="N2544" s="6">
        <v>3391.5610000000001</v>
      </c>
      <c r="O2544" s="6">
        <v>3033.8470000000002</v>
      </c>
      <c r="P2544" s="6">
        <v>3251.2020000000002</v>
      </c>
      <c r="Q2544" s="6">
        <v>4183.1949999999997</v>
      </c>
      <c r="R2544" s="7">
        <v>44079.224999999999</v>
      </c>
    </row>
    <row r="2545" spans="2:18" x14ac:dyDescent="0.15">
      <c r="B2545" s="90"/>
      <c r="C2545" s="93"/>
      <c r="D2545" s="96"/>
      <c r="E2545" s="1" t="s">
        <v>72</v>
      </c>
      <c r="F2545" s="6">
        <v>4723.1859999999997</v>
      </c>
      <c r="G2545" s="6">
        <v>4170.3109999999997</v>
      </c>
      <c r="H2545" s="6">
        <v>4056.6460000000002</v>
      </c>
      <c r="I2545" s="6">
        <v>3443.201</v>
      </c>
      <c r="J2545" s="6">
        <v>3227.3780000000002</v>
      </c>
      <c r="K2545" s="6">
        <v>3390.009</v>
      </c>
      <c r="L2545" s="6">
        <v>4487.433</v>
      </c>
      <c r="M2545" s="6">
        <v>4813.183</v>
      </c>
      <c r="N2545" s="6">
        <v>3626.348</v>
      </c>
      <c r="O2545" s="6">
        <v>3243.8629999999998</v>
      </c>
      <c r="P2545" s="6">
        <v>3476.268</v>
      </c>
      <c r="Q2545" s="6">
        <v>4472.7740000000003</v>
      </c>
      <c r="R2545" s="7">
        <v>47130.601000000002</v>
      </c>
    </row>
    <row r="2546" spans="2:18" x14ac:dyDescent="0.15">
      <c r="B2546" s="90"/>
      <c r="C2546" s="93"/>
      <c r="D2546" s="96"/>
      <c r="E2546" s="1" t="s">
        <v>73</v>
      </c>
      <c r="F2546" s="6">
        <v>5486.32</v>
      </c>
      <c r="G2546" s="6">
        <v>4844.1120000000001</v>
      </c>
      <c r="H2546" s="6">
        <v>4712.0789999999997</v>
      </c>
      <c r="I2546" s="6">
        <v>3999.5210000000002</v>
      </c>
      <c r="J2546" s="6">
        <v>3748.826</v>
      </c>
      <c r="K2546" s="6">
        <v>3937.74</v>
      </c>
      <c r="L2546" s="6">
        <v>5212.4650000000001</v>
      </c>
      <c r="M2546" s="6">
        <v>5590.85</v>
      </c>
      <c r="N2546" s="6">
        <v>4212.25</v>
      </c>
      <c r="O2546" s="6">
        <v>3767.9749999999999</v>
      </c>
      <c r="P2546" s="6">
        <v>4037.9270000000001</v>
      </c>
      <c r="Q2546" s="6">
        <v>5195.433</v>
      </c>
      <c r="R2546" s="7">
        <v>54745.508999999998</v>
      </c>
    </row>
    <row r="2547" spans="2:18" x14ac:dyDescent="0.15">
      <c r="B2547" s="90"/>
      <c r="C2547" s="93"/>
      <c r="D2547" s="96"/>
      <c r="E2547" s="1" t="s">
        <v>74</v>
      </c>
      <c r="F2547" s="6">
        <v>6779.6959999999999</v>
      </c>
      <c r="G2547" s="6">
        <v>5986.0910000000003</v>
      </c>
      <c r="H2547" s="6">
        <v>5822.933</v>
      </c>
      <c r="I2547" s="6">
        <v>4942.3959999999997</v>
      </c>
      <c r="J2547" s="6">
        <v>4632.5940000000001</v>
      </c>
      <c r="K2547" s="6">
        <v>4866.0429999999997</v>
      </c>
      <c r="L2547" s="6">
        <v>6441.2879999999996</v>
      </c>
      <c r="M2547" s="6">
        <v>6908.87</v>
      </c>
      <c r="N2547" s="6">
        <v>5205.2719999999999</v>
      </c>
      <c r="O2547" s="6">
        <v>4656.2619999999997</v>
      </c>
      <c r="P2547" s="6">
        <v>4989.8490000000002</v>
      </c>
      <c r="Q2547" s="6">
        <v>6420.2349999999997</v>
      </c>
      <c r="R2547" s="7">
        <v>67651.528000000006</v>
      </c>
    </row>
    <row r="2548" spans="2:18" x14ac:dyDescent="0.15">
      <c r="B2548" s="90"/>
      <c r="C2548" s="93"/>
      <c r="D2548" s="96" t="s">
        <v>27</v>
      </c>
      <c r="E2548" s="1"/>
      <c r="F2548" s="8" t="s">
        <v>76</v>
      </c>
      <c r="G2548" s="8" t="s">
        <v>56</v>
      </c>
      <c r="H2548" s="8" t="s">
        <v>57</v>
      </c>
      <c r="I2548" s="8" t="s">
        <v>58</v>
      </c>
      <c r="J2548" s="8" t="s">
        <v>59</v>
      </c>
      <c r="K2548" s="8" t="s">
        <v>60</v>
      </c>
      <c r="L2548" s="8" t="s">
        <v>61</v>
      </c>
      <c r="M2548" s="8" t="s">
        <v>62</v>
      </c>
      <c r="N2548" s="8" t="s">
        <v>63</v>
      </c>
      <c r="O2548" s="8" t="s">
        <v>64</v>
      </c>
      <c r="P2548" s="8" t="s">
        <v>65</v>
      </c>
      <c r="Q2548" s="8" t="s">
        <v>66</v>
      </c>
      <c r="R2548" s="9" t="s">
        <v>75</v>
      </c>
    </row>
    <row r="2549" spans="2:18" x14ac:dyDescent="0.15">
      <c r="B2549" s="90"/>
      <c r="C2549" s="93"/>
      <c r="D2549" s="96"/>
      <c r="E2549" s="1" t="s">
        <v>69</v>
      </c>
      <c r="F2549" s="6">
        <v>957.803</v>
      </c>
      <c r="G2549" s="6">
        <v>886.70799999999997</v>
      </c>
      <c r="H2549" s="6">
        <v>861.06</v>
      </c>
      <c r="I2549" s="6">
        <v>794.8</v>
      </c>
      <c r="J2549" s="6">
        <v>702.15499999999997</v>
      </c>
      <c r="K2549" s="6">
        <v>538.048</v>
      </c>
      <c r="L2549" s="6">
        <v>458.11200000000002</v>
      </c>
      <c r="M2549" s="6">
        <v>406.08</v>
      </c>
      <c r="N2549" s="6">
        <v>394.108</v>
      </c>
      <c r="O2549" s="6">
        <v>511.43299999999999</v>
      </c>
      <c r="P2549" s="6">
        <v>622.12800000000004</v>
      </c>
      <c r="Q2549" s="6">
        <v>860.96799999999996</v>
      </c>
      <c r="R2549" s="7">
        <v>7993.4470000000001</v>
      </c>
    </row>
    <row r="2550" spans="2:18" x14ac:dyDescent="0.15">
      <c r="B2550" s="90"/>
      <c r="C2550" s="93"/>
      <c r="D2550" s="96"/>
      <c r="E2550" s="1" t="s">
        <v>70</v>
      </c>
      <c r="F2550" s="6">
        <v>1672.068</v>
      </c>
      <c r="G2550" s="6">
        <v>1547.9739999999999</v>
      </c>
      <c r="H2550" s="6">
        <v>1503.172</v>
      </c>
      <c r="I2550" s="6">
        <v>1387.55</v>
      </c>
      <c r="J2550" s="6">
        <v>1225.7449999999999</v>
      </c>
      <c r="K2550" s="6">
        <v>939.33799999999997</v>
      </c>
      <c r="L2550" s="6">
        <v>799.77300000000002</v>
      </c>
      <c r="M2550" s="6">
        <v>708.92399999999998</v>
      </c>
      <c r="N2550" s="6">
        <v>688.01900000000001</v>
      </c>
      <c r="O2550" s="6">
        <v>892.87800000000004</v>
      </c>
      <c r="P2550" s="6">
        <v>1086.087</v>
      </c>
      <c r="Q2550" s="6">
        <v>1503.08</v>
      </c>
      <c r="R2550" s="7">
        <v>13954.517</v>
      </c>
    </row>
    <row r="2551" spans="2:18" x14ac:dyDescent="0.15">
      <c r="B2551" s="90"/>
      <c r="C2551" s="93"/>
      <c r="D2551" s="96"/>
      <c r="E2551" s="1" t="s">
        <v>71</v>
      </c>
      <c r="F2551" s="6">
        <v>2049.7379999999998</v>
      </c>
      <c r="G2551" s="6">
        <v>1897.6020000000001</v>
      </c>
      <c r="H2551" s="6">
        <v>1842.6690000000001</v>
      </c>
      <c r="I2551" s="6">
        <v>1700.9390000000001</v>
      </c>
      <c r="J2551" s="6">
        <v>1502.6189999999999</v>
      </c>
      <c r="K2551" s="6">
        <v>1151.472</v>
      </c>
      <c r="L2551" s="6">
        <v>980.41099999999994</v>
      </c>
      <c r="M2551" s="6">
        <v>869.02599999999995</v>
      </c>
      <c r="N2551" s="6">
        <v>843.42499999999995</v>
      </c>
      <c r="O2551" s="6">
        <v>1094.559</v>
      </c>
      <c r="P2551" s="6">
        <v>1331.42</v>
      </c>
      <c r="Q2551" s="6">
        <v>1842.577</v>
      </c>
      <c r="R2551" s="7">
        <v>17106.596000000001</v>
      </c>
    </row>
    <row r="2552" spans="2:18" x14ac:dyDescent="0.15">
      <c r="B2552" s="90"/>
      <c r="C2552" s="93"/>
      <c r="D2552" s="96"/>
      <c r="E2552" s="1" t="s">
        <v>72</v>
      </c>
      <c r="F2552" s="6">
        <v>2235.1190000000001</v>
      </c>
      <c r="G2552" s="6">
        <v>2069.2150000000001</v>
      </c>
      <c r="H2552" s="6">
        <v>2009.309</v>
      </c>
      <c r="I2552" s="6">
        <v>1854.779</v>
      </c>
      <c r="J2552" s="6">
        <v>1638.501</v>
      </c>
      <c r="K2552" s="6">
        <v>1255.6279999999999</v>
      </c>
      <c r="L2552" s="6">
        <v>1069.096</v>
      </c>
      <c r="M2552" s="6">
        <v>947.62699999999995</v>
      </c>
      <c r="N2552" s="6">
        <v>919.72299999999996</v>
      </c>
      <c r="O2552" s="6">
        <v>1193.5119999999999</v>
      </c>
      <c r="P2552" s="6">
        <v>1451.83</v>
      </c>
      <c r="Q2552" s="6">
        <v>2009.2170000000001</v>
      </c>
      <c r="R2552" s="7">
        <v>18653.510999999999</v>
      </c>
    </row>
    <row r="2553" spans="2:18" x14ac:dyDescent="0.15">
      <c r="B2553" s="90"/>
      <c r="C2553" s="93"/>
      <c r="D2553" s="96"/>
      <c r="E2553" s="1" t="s">
        <v>73</v>
      </c>
      <c r="F2553" s="6">
        <v>2338.2620000000002</v>
      </c>
      <c r="G2553" s="6">
        <v>2164.7150000000001</v>
      </c>
      <c r="H2553" s="6">
        <v>2102.0459999999998</v>
      </c>
      <c r="I2553" s="6">
        <v>1940.3779999999999</v>
      </c>
      <c r="J2553" s="6">
        <v>1714.154</v>
      </c>
      <c r="K2553" s="6">
        <v>1313.5540000000001</v>
      </c>
      <c r="L2553" s="6">
        <v>1118.4110000000001</v>
      </c>
      <c r="M2553" s="6">
        <v>991.37</v>
      </c>
      <c r="N2553" s="6">
        <v>962.13099999999997</v>
      </c>
      <c r="O2553" s="6">
        <v>1248.5830000000001</v>
      </c>
      <c r="P2553" s="6">
        <v>1518.827</v>
      </c>
      <c r="Q2553" s="6">
        <v>2101.9079999999999</v>
      </c>
      <c r="R2553" s="7">
        <v>19514.341</v>
      </c>
    </row>
    <row r="2554" spans="2:18" x14ac:dyDescent="0.15">
      <c r="B2554" s="90"/>
      <c r="C2554" s="93"/>
      <c r="D2554" s="96"/>
      <c r="E2554" s="1" t="s">
        <v>74</v>
      </c>
      <c r="F2554" s="6">
        <v>2315.7449999999999</v>
      </c>
      <c r="G2554" s="6">
        <v>2143.902</v>
      </c>
      <c r="H2554" s="6">
        <v>2081.8319999999999</v>
      </c>
      <c r="I2554" s="6">
        <v>1921.684</v>
      </c>
      <c r="J2554" s="6">
        <v>1697.624</v>
      </c>
      <c r="K2554" s="6">
        <v>1300.9380000000001</v>
      </c>
      <c r="L2554" s="6">
        <v>1107.683</v>
      </c>
      <c r="M2554" s="6">
        <v>981.79300000000001</v>
      </c>
      <c r="N2554" s="6">
        <v>952.87599999999998</v>
      </c>
      <c r="O2554" s="6">
        <v>1236.6110000000001</v>
      </c>
      <c r="P2554" s="6">
        <v>1504.1849999999999</v>
      </c>
      <c r="Q2554" s="6">
        <v>2081.694</v>
      </c>
      <c r="R2554" s="7">
        <v>19326.611000000001</v>
      </c>
    </row>
    <row r="2555" spans="2:18" x14ac:dyDescent="0.15">
      <c r="B2555" s="90"/>
      <c r="C2555" s="93"/>
      <c r="D2555" s="96" t="s">
        <v>8</v>
      </c>
      <c r="E2555" s="1"/>
      <c r="F2555" s="8" t="s">
        <v>76</v>
      </c>
      <c r="G2555" s="8" t="s">
        <v>56</v>
      </c>
      <c r="H2555" s="8" t="s">
        <v>57</v>
      </c>
      <c r="I2555" s="8" t="s">
        <v>58</v>
      </c>
      <c r="J2555" s="8" t="s">
        <v>59</v>
      </c>
      <c r="K2555" s="8" t="s">
        <v>60</v>
      </c>
      <c r="L2555" s="8" t="s">
        <v>61</v>
      </c>
      <c r="M2555" s="8" t="s">
        <v>62</v>
      </c>
      <c r="N2555" s="8" t="s">
        <v>63</v>
      </c>
      <c r="O2555" s="8" t="s">
        <v>64</v>
      </c>
      <c r="P2555" s="8" t="s">
        <v>65</v>
      </c>
      <c r="Q2555" s="8" t="s">
        <v>66</v>
      </c>
      <c r="R2555" s="9" t="s">
        <v>75</v>
      </c>
    </row>
    <row r="2556" spans="2:18" x14ac:dyDescent="0.15">
      <c r="B2556" s="90"/>
      <c r="C2556" s="93"/>
      <c r="D2556" s="96"/>
      <c r="E2556" s="1" t="s">
        <v>69</v>
      </c>
      <c r="F2556" s="6">
        <v>403.18599999999998</v>
      </c>
      <c r="G2556" s="6">
        <v>332.17200000000003</v>
      </c>
      <c r="H2556" s="6">
        <v>158.36099999999999</v>
      </c>
      <c r="I2556" s="6">
        <v>55.454000000000001</v>
      </c>
      <c r="J2556" s="6">
        <v>5.0650000000000004</v>
      </c>
      <c r="K2556" s="6">
        <v>3.89</v>
      </c>
      <c r="L2556" s="6">
        <v>4.367</v>
      </c>
      <c r="M2556" s="6">
        <v>4.734</v>
      </c>
      <c r="N2556" s="6">
        <v>7.23</v>
      </c>
      <c r="O2556" s="6">
        <v>24.919</v>
      </c>
      <c r="P2556" s="6">
        <v>139.166</v>
      </c>
      <c r="Q2556" s="6">
        <v>364.541</v>
      </c>
      <c r="R2556" s="7">
        <v>1503.1220000000001</v>
      </c>
    </row>
    <row r="2557" spans="2:18" x14ac:dyDescent="0.15">
      <c r="B2557" s="90"/>
      <c r="C2557" s="93"/>
      <c r="D2557" s="96"/>
      <c r="E2557" s="1" t="s">
        <v>70</v>
      </c>
      <c r="F2557" s="6">
        <v>976.44</v>
      </c>
      <c r="G2557" s="6">
        <v>804.46400000000006</v>
      </c>
      <c r="H2557" s="6">
        <v>383.55200000000002</v>
      </c>
      <c r="I2557" s="6">
        <v>134.285</v>
      </c>
      <c r="J2557" s="6">
        <v>12.295</v>
      </c>
      <c r="K2557" s="6">
        <v>9.3949999999999996</v>
      </c>
      <c r="L2557" s="6">
        <v>10.606</v>
      </c>
      <c r="M2557" s="6">
        <v>11.45</v>
      </c>
      <c r="N2557" s="6">
        <v>17.469000000000001</v>
      </c>
      <c r="O2557" s="6">
        <v>60.335000000000001</v>
      </c>
      <c r="P2557" s="6">
        <v>337.01600000000002</v>
      </c>
      <c r="Q2557" s="6">
        <v>882.85500000000002</v>
      </c>
      <c r="R2557" s="7">
        <v>3640.163</v>
      </c>
    </row>
    <row r="2558" spans="2:18" x14ac:dyDescent="0.15">
      <c r="B2558" s="90"/>
      <c r="C2558" s="93"/>
      <c r="D2558" s="96"/>
      <c r="E2558" s="1" t="s">
        <v>71</v>
      </c>
      <c r="F2558" s="6">
        <v>999.745</v>
      </c>
      <c r="G2558" s="6">
        <v>823.69500000000005</v>
      </c>
      <c r="H2558" s="6">
        <v>392.69</v>
      </c>
      <c r="I2558" s="6">
        <v>137.47800000000001</v>
      </c>
      <c r="J2558" s="6">
        <v>12.587999999999999</v>
      </c>
      <c r="K2558" s="6">
        <v>9.6150000000000002</v>
      </c>
      <c r="L2558" s="6">
        <v>10.863</v>
      </c>
      <c r="M2558" s="6">
        <v>11.744</v>
      </c>
      <c r="N2558" s="6">
        <v>17.91</v>
      </c>
      <c r="O2558" s="6">
        <v>61.765999999999998</v>
      </c>
      <c r="P2558" s="6">
        <v>345.09</v>
      </c>
      <c r="Q2558" s="6">
        <v>903.92100000000005</v>
      </c>
      <c r="R2558" s="7">
        <v>3727.105</v>
      </c>
    </row>
    <row r="2559" spans="2:18" x14ac:dyDescent="0.15">
      <c r="B2559" s="90"/>
      <c r="C2559" s="93"/>
      <c r="D2559" s="96"/>
      <c r="E2559" s="1" t="s">
        <v>72</v>
      </c>
      <c r="F2559" s="6">
        <v>914.71100000000001</v>
      </c>
      <c r="G2559" s="6">
        <v>753.63499999999999</v>
      </c>
      <c r="H2559" s="6">
        <v>359.29300000000001</v>
      </c>
      <c r="I2559" s="6">
        <v>125.771</v>
      </c>
      <c r="J2559" s="6">
        <v>11.523999999999999</v>
      </c>
      <c r="K2559" s="6">
        <v>8.8079999999999998</v>
      </c>
      <c r="L2559" s="6">
        <v>9.9459999999999997</v>
      </c>
      <c r="M2559" s="6">
        <v>10.753</v>
      </c>
      <c r="N2559" s="6">
        <v>16.367999999999999</v>
      </c>
      <c r="O2559" s="6">
        <v>56.518000000000001</v>
      </c>
      <c r="P2559" s="6">
        <v>315.73</v>
      </c>
      <c r="Q2559" s="6">
        <v>827.03499999999997</v>
      </c>
      <c r="R2559" s="7">
        <v>3410.127</v>
      </c>
    </row>
    <row r="2560" spans="2:18" x14ac:dyDescent="0.15">
      <c r="B2560" s="90"/>
      <c r="C2560" s="93"/>
      <c r="D2560" s="96"/>
      <c r="E2560" s="1" t="s">
        <v>73</v>
      </c>
      <c r="F2560" s="6">
        <v>1224.202</v>
      </c>
      <c r="G2560" s="6">
        <v>1008.626</v>
      </c>
      <c r="H2560" s="6">
        <v>480.88</v>
      </c>
      <c r="I2560" s="6">
        <v>168.34299999999999</v>
      </c>
      <c r="J2560" s="6">
        <v>15.414</v>
      </c>
      <c r="K2560" s="6">
        <v>11.781000000000001</v>
      </c>
      <c r="L2560" s="6">
        <v>13.321999999999999</v>
      </c>
      <c r="M2560" s="6">
        <v>14.385999999999999</v>
      </c>
      <c r="N2560" s="6">
        <v>21.91</v>
      </c>
      <c r="O2560" s="6">
        <v>75.638999999999996</v>
      </c>
      <c r="P2560" s="6">
        <v>422.56400000000002</v>
      </c>
      <c r="Q2560" s="6">
        <v>1106.8720000000001</v>
      </c>
      <c r="R2560" s="7">
        <v>4563.8649999999998</v>
      </c>
    </row>
    <row r="2561" spans="2:18" x14ac:dyDescent="0.15">
      <c r="B2561" s="90"/>
      <c r="C2561" s="93"/>
      <c r="D2561" s="96"/>
      <c r="E2561" s="1" t="s">
        <v>74</v>
      </c>
      <c r="F2561" s="6">
        <v>1826.6690000000001</v>
      </c>
      <c r="G2561" s="6">
        <v>1505.03</v>
      </c>
      <c r="H2561" s="6">
        <v>717.52200000000005</v>
      </c>
      <c r="I2561" s="6">
        <v>251.17500000000001</v>
      </c>
      <c r="J2561" s="6">
        <v>23.010999999999999</v>
      </c>
      <c r="K2561" s="6">
        <v>17.579000000000001</v>
      </c>
      <c r="L2561" s="6">
        <v>19.855</v>
      </c>
      <c r="M2561" s="6">
        <v>21.433</v>
      </c>
      <c r="N2561" s="6">
        <v>32.700000000000003</v>
      </c>
      <c r="O2561" s="6">
        <v>112.85299999999999</v>
      </c>
      <c r="P2561" s="6">
        <v>630.50599999999997</v>
      </c>
      <c r="Q2561" s="6">
        <v>1651.61</v>
      </c>
      <c r="R2561" s="7">
        <v>6810.0150000000003</v>
      </c>
    </row>
    <row r="2562" spans="2:18" x14ac:dyDescent="0.15">
      <c r="B2562" s="90"/>
      <c r="C2562" s="93"/>
      <c r="D2562" s="96" t="s">
        <v>68</v>
      </c>
      <c r="E2562" s="1"/>
      <c r="F2562" s="8" t="s">
        <v>76</v>
      </c>
      <c r="G2562" s="8" t="s">
        <v>56</v>
      </c>
      <c r="H2562" s="8" t="s">
        <v>57</v>
      </c>
      <c r="I2562" s="8" t="s">
        <v>58</v>
      </c>
      <c r="J2562" s="8" t="s">
        <v>59</v>
      </c>
      <c r="K2562" s="8" t="s">
        <v>60</v>
      </c>
      <c r="L2562" s="8" t="s">
        <v>61</v>
      </c>
      <c r="M2562" s="8" t="s">
        <v>62</v>
      </c>
      <c r="N2562" s="8" t="s">
        <v>63</v>
      </c>
      <c r="O2562" s="8" t="s">
        <v>64</v>
      </c>
      <c r="P2562" s="8" t="s">
        <v>65</v>
      </c>
      <c r="Q2562" s="8" t="s">
        <v>66</v>
      </c>
      <c r="R2562" s="9" t="s">
        <v>75</v>
      </c>
    </row>
    <row r="2563" spans="2:18" x14ac:dyDescent="0.15">
      <c r="B2563" s="90"/>
      <c r="C2563" s="93"/>
      <c r="D2563" s="96"/>
      <c r="E2563" s="1" t="s">
        <v>69</v>
      </c>
      <c r="F2563" s="6">
        <v>3462.6289999999999</v>
      </c>
      <c r="G2563" s="6">
        <v>3074.51</v>
      </c>
      <c r="H2563" s="6">
        <v>2824.4740000000002</v>
      </c>
      <c r="I2563" s="6">
        <v>2382.35</v>
      </c>
      <c r="J2563" s="6">
        <v>2143.277</v>
      </c>
      <c r="K2563" s="6">
        <v>2050.366</v>
      </c>
      <c r="L2563" s="6">
        <v>2459.2090000000003</v>
      </c>
      <c r="M2563" s="6">
        <v>2552.4899999999998</v>
      </c>
      <c r="N2563" s="6">
        <v>2014.92</v>
      </c>
      <c r="O2563" s="6">
        <v>1979.749</v>
      </c>
      <c r="P2563" s="6">
        <v>2308.0980000000004</v>
      </c>
      <c r="Q2563" s="6">
        <v>3215.7190000000001</v>
      </c>
      <c r="R2563" s="7">
        <v>30467.851999999999</v>
      </c>
    </row>
    <row r="2564" spans="2:18" x14ac:dyDescent="0.15">
      <c r="B2564" s="90"/>
      <c r="C2564" s="93"/>
      <c r="D2564" s="96"/>
      <c r="E2564" s="1" t="s">
        <v>70</v>
      </c>
      <c r="F2564" s="6">
        <v>6430.85</v>
      </c>
      <c r="G2564" s="6">
        <v>5692.0370000000003</v>
      </c>
      <c r="H2564" s="6">
        <v>5135.3009999999995</v>
      </c>
      <c r="I2564" s="6">
        <v>4279.1620000000003</v>
      </c>
      <c r="J2564" s="6">
        <v>3822.5369999999998</v>
      </c>
      <c r="K2564" s="6">
        <v>3663.4670000000001</v>
      </c>
      <c r="L2564" s="6">
        <v>4403.9229999999998</v>
      </c>
      <c r="M2564" s="6">
        <v>4574.7830000000004</v>
      </c>
      <c r="N2564" s="6">
        <v>3609.4780000000001</v>
      </c>
      <c r="O2564" s="6">
        <v>3550.9050000000002</v>
      </c>
      <c r="P2564" s="6">
        <v>4206.9089999999997</v>
      </c>
      <c r="Q2564" s="6">
        <v>5967.7379999999994</v>
      </c>
      <c r="R2564" s="7">
        <v>55336.99</v>
      </c>
    </row>
    <row r="2565" spans="2:18" x14ac:dyDescent="0.15">
      <c r="B2565" s="90"/>
      <c r="C2565" s="93"/>
      <c r="D2565" s="96"/>
      <c r="E2565" s="1" t="s">
        <v>71</v>
      </c>
      <c r="F2565" s="6">
        <v>7466.8789999999999</v>
      </c>
      <c r="G2565" s="6">
        <v>6621.6080000000002</v>
      </c>
      <c r="H2565" s="6">
        <v>6029.3739999999998</v>
      </c>
      <c r="I2565" s="6">
        <v>5058.7</v>
      </c>
      <c r="J2565" s="6">
        <v>4533.6329999999998</v>
      </c>
      <c r="K2565" s="6">
        <v>4331.6229999999996</v>
      </c>
      <c r="L2565" s="6">
        <v>5188.1810000000005</v>
      </c>
      <c r="M2565" s="6">
        <v>5382.3259999999991</v>
      </c>
      <c r="N2565" s="6">
        <v>4252.8959999999997</v>
      </c>
      <c r="O2565" s="6">
        <v>4190.1719999999996</v>
      </c>
      <c r="P2565" s="6">
        <v>4927.7120000000004</v>
      </c>
      <c r="Q2565" s="6">
        <v>6929.6930000000002</v>
      </c>
      <c r="R2565" s="7">
        <v>64912.925999999999</v>
      </c>
    </row>
    <row r="2566" spans="2:18" x14ac:dyDescent="0.15">
      <c r="B2566" s="90"/>
      <c r="C2566" s="93"/>
      <c r="D2566" s="96"/>
      <c r="E2566" s="1" t="s">
        <v>72</v>
      </c>
      <c r="F2566" s="6">
        <v>7873.0160000000005</v>
      </c>
      <c r="G2566" s="6">
        <v>6993.1610000000001</v>
      </c>
      <c r="H2566" s="6">
        <v>6425.2479999999996</v>
      </c>
      <c r="I2566" s="6">
        <v>5423.7509999999993</v>
      </c>
      <c r="J2566" s="6">
        <v>4877.4030000000002</v>
      </c>
      <c r="K2566" s="6">
        <v>4654.4449999999997</v>
      </c>
      <c r="L2566" s="6">
        <v>5566.4750000000004</v>
      </c>
      <c r="M2566" s="6">
        <v>5771.5629999999992</v>
      </c>
      <c r="N2566" s="6">
        <v>4562.4390000000003</v>
      </c>
      <c r="O2566" s="6">
        <v>4493.893</v>
      </c>
      <c r="P2566" s="6">
        <v>5243.8279999999995</v>
      </c>
      <c r="Q2566" s="6">
        <v>7309.0259999999998</v>
      </c>
      <c r="R2566" s="7">
        <v>69194.238999999987</v>
      </c>
    </row>
    <row r="2567" spans="2:18" x14ac:dyDescent="0.15">
      <c r="B2567" s="90"/>
      <c r="C2567" s="93"/>
      <c r="D2567" s="96"/>
      <c r="E2567" s="1" t="s">
        <v>73</v>
      </c>
      <c r="F2567" s="6">
        <v>9048.7839999999997</v>
      </c>
      <c r="G2567" s="6">
        <v>8017.4530000000004</v>
      </c>
      <c r="H2567" s="6">
        <v>7295.0050000000001</v>
      </c>
      <c r="I2567" s="6">
        <v>6108.2420000000002</v>
      </c>
      <c r="J2567" s="6">
        <v>5478.3939999999993</v>
      </c>
      <c r="K2567" s="6">
        <v>5263.0749999999998</v>
      </c>
      <c r="L2567" s="6">
        <v>6344.1980000000003</v>
      </c>
      <c r="M2567" s="6">
        <v>6596.6060000000007</v>
      </c>
      <c r="N2567" s="6">
        <v>5196.2910000000002</v>
      </c>
      <c r="O2567" s="6">
        <v>5092.1970000000001</v>
      </c>
      <c r="P2567" s="6">
        <v>5979.3180000000002</v>
      </c>
      <c r="Q2567" s="6">
        <v>8404.2129999999997</v>
      </c>
      <c r="R2567" s="7">
        <v>78823.715000000011</v>
      </c>
    </row>
    <row r="2568" spans="2:18" ht="14.25" thickBot="1" x14ac:dyDescent="0.2">
      <c r="B2568" s="91"/>
      <c r="C2568" s="94"/>
      <c r="D2568" s="97"/>
      <c r="E2568" s="10" t="s">
        <v>74</v>
      </c>
      <c r="F2568" s="11">
        <v>10922.109999999999</v>
      </c>
      <c r="G2568" s="11">
        <v>9635.023000000001</v>
      </c>
      <c r="H2568" s="11">
        <v>8622.2870000000003</v>
      </c>
      <c r="I2568" s="11">
        <v>7115.2550000000001</v>
      </c>
      <c r="J2568" s="11">
        <v>6353.2290000000003</v>
      </c>
      <c r="K2568" s="11">
        <v>6184.5599999999995</v>
      </c>
      <c r="L2568" s="11">
        <v>7568.8259999999991</v>
      </c>
      <c r="M2568" s="11">
        <v>7912.0959999999995</v>
      </c>
      <c r="N2568" s="11">
        <v>6190.848</v>
      </c>
      <c r="O2568" s="11">
        <v>6005.7259999999997</v>
      </c>
      <c r="P2568" s="11">
        <v>7124.54</v>
      </c>
      <c r="Q2568" s="11">
        <v>10153.539000000001</v>
      </c>
      <c r="R2568" s="12">
        <v>93788.15400000001</v>
      </c>
    </row>
    <row r="2569" spans="2:18" ht="14.25" thickBot="1" x14ac:dyDescent="0.2">
      <c r="B2569" s="2">
        <v>46</v>
      </c>
      <c r="C2569" s="86" t="s">
        <v>49</v>
      </c>
      <c r="D2569" s="87"/>
      <c r="E2569" s="87"/>
      <c r="F2569" s="87"/>
      <c r="G2569" s="87"/>
      <c r="H2569" s="87"/>
      <c r="I2569" s="87"/>
      <c r="J2569" s="87"/>
      <c r="K2569" s="87"/>
      <c r="L2569" s="87"/>
      <c r="M2569" s="87"/>
      <c r="N2569" s="87"/>
      <c r="O2569" s="87"/>
      <c r="P2569" s="87"/>
      <c r="Q2569" s="87"/>
      <c r="R2569" s="88"/>
    </row>
    <row r="2570" spans="2:18" x14ac:dyDescent="0.15">
      <c r="B2570" s="89" t="s">
        <v>49</v>
      </c>
      <c r="C2570" s="92" t="s">
        <v>55</v>
      </c>
      <c r="D2570" s="95" t="s">
        <v>2</v>
      </c>
      <c r="E2570" s="3"/>
      <c r="F2570" s="4" t="s">
        <v>76</v>
      </c>
      <c r="G2570" s="4" t="s">
        <v>56</v>
      </c>
      <c r="H2570" s="4" t="s">
        <v>57</v>
      </c>
      <c r="I2570" s="4" t="s">
        <v>58</v>
      </c>
      <c r="J2570" s="4" t="s">
        <v>59</v>
      </c>
      <c r="K2570" s="4" t="s">
        <v>60</v>
      </c>
      <c r="L2570" s="4" t="s">
        <v>61</v>
      </c>
      <c r="M2570" s="4" t="s">
        <v>62</v>
      </c>
      <c r="N2570" s="4" t="s">
        <v>63</v>
      </c>
      <c r="O2570" s="4" t="s">
        <v>64</v>
      </c>
      <c r="P2570" s="4" t="s">
        <v>65</v>
      </c>
      <c r="Q2570" s="4" t="s">
        <v>66</v>
      </c>
      <c r="R2570" s="5" t="s">
        <v>75</v>
      </c>
    </row>
    <row r="2571" spans="2:18" x14ac:dyDescent="0.15">
      <c r="B2571" s="90"/>
      <c r="C2571" s="93"/>
      <c r="D2571" s="96"/>
      <c r="E2571" s="1" t="s">
        <v>69</v>
      </c>
      <c r="F2571" s="6">
        <v>222.62799999999999</v>
      </c>
      <c r="G2571" s="6">
        <v>203.82300000000001</v>
      </c>
      <c r="H2571" s="6">
        <v>189.291</v>
      </c>
      <c r="I2571" s="6">
        <v>169.905</v>
      </c>
      <c r="J2571" s="6">
        <v>160.66900000000001</v>
      </c>
      <c r="K2571" s="6">
        <v>161.82599999999999</v>
      </c>
      <c r="L2571" s="6">
        <v>218.48599999999999</v>
      </c>
      <c r="M2571" s="6">
        <v>240.05699999999999</v>
      </c>
      <c r="N2571" s="6">
        <v>201.8</v>
      </c>
      <c r="O2571" s="6">
        <v>160.821</v>
      </c>
      <c r="P2571" s="6">
        <v>184.35</v>
      </c>
      <c r="Q2571" s="6">
        <v>241.16200000000001</v>
      </c>
      <c r="R2571" s="7">
        <v>2354.8180000000002</v>
      </c>
    </row>
    <row r="2572" spans="2:18" x14ac:dyDescent="0.15">
      <c r="B2572" s="90"/>
      <c r="C2572" s="93"/>
      <c r="D2572" s="96"/>
      <c r="E2572" s="1" t="s">
        <v>70</v>
      </c>
      <c r="F2572" s="6">
        <v>400.66699999999997</v>
      </c>
      <c r="G2572" s="6">
        <v>366.82299999999998</v>
      </c>
      <c r="H2572" s="6">
        <v>340.67</v>
      </c>
      <c r="I2572" s="6">
        <v>305.77999999999997</v>
      </c>
      <c r="J2572" s="6">
        <v>289.15699999999998</v>
      </c>
      <c r="K2572" s="6">
        <v>291.24099999999999</v>
      </c>
      <c r="L2572" s="6">
        <v>393.21199999999999</v>
      </c>
      <c r="M2572" s="6">
        <v>432.03399999999999</v>
      </c>
      <c r="N2572" s="6">
        <v>363.18200000000002</v>
      </c>
      <c r="O2572" s="6">
        <v>289.43299999999999</v>
      </c>
      <c r="P2572" s="6">
        <v>331.77600000000001</v>
      </c>
      <c r="Q2572" s="6">
        <v>434.02300000000002</v>
      </c>
      <c r="R2572" s="7">
        <v>4237.9989999999998</v>
      </c>
    </row>
    <row r="2573" spans="2:18" x14ac:dyDescent="0.15">
      <c r="B2573" s="90"/>
      <c r="C2573" s="93"/>
      <c r="D2573" s="96"/>
      <c r="E2573" s="1" t="s">
        <v>71</v>
      </c>
      <c r="F2573" s="6">
        <v>467.93900000000002</v>
      </c>
      <c r="G2573" s="6">
        <v>428.41300000000001</v>
      </c>
      <c r="H2573" s="6">
        <v>397.86799999999999</v>
      </c>
      <c r="I2573" s="6">
        <v>357.12099999999998</v>
      </c>
      <c r="J2573" s="6">
        <v>337.70699999999999</v>
      </c>
      <c r="K2573" s="6">
        <v>340.14</v>
      </c>
      <c r="L2573" s="6">
        <v>459.233</v>
      </c>
      <c r="M2573" s="6">
        <v>504.572</v>
      </c>
      <c r="N2573" s="6">
        <v>424.161</v>
      </c>
      <c r="O2573" s="6">
        <v>338.02800000000002</v>
      </c>
      <c r="P2573" s="6">
        <v>387.48200000000003</v>
      </c>
      <c r="Q2573" s="6">
        <v>506.89499999999998</v>
      </c>
      <c r="R2573" s="7">
        <v>4949.558</v>
      </c>
    </row>
    <row r="2574" spans="2:18" x14ac:dyDescent="0.15">
      <c r="B2574" s="90"/>
      <c r="C2574" s="93"/>
      <c r="D2574" s="96"/>
      <c r="E2574" s="1" t="s">
        <v>72</v>
      </c>
      <c r="F2574" s="6">
        <v>500.33199999999999</v>
      </c>
      <c r="G2574" s="6">
        <v>458.06900000000002</v>
      </c>
      <c r="H2574" s="6">
        <v>425.41</v>
      </c>
      <c r="I2574" s="6">
        <v>381.84199999999998</v>
      </c>
      <c r="J2574" s="6">
        <v>361.084</v>
      </c>
      <c r="K2574" s="6">
        <v>363.68599999999998</v>
      </c>
      <c r="L2574" s="6">
        <v>491.02300000000002</v>
      </c>
      <c r="M2574" s="6">
        <v>539.50099999999998</v>
      </c>
      <c r="N2574" s="6">
        <v>453.52300000000002</v>
      </c>
      <c r="O2574" s="6">
        <v>361.428</v>
      </c>
      <c r="P2574" s="6">
        <v>414.30500000000001</v>
      </c>
      <c r="Q2574" s="6">
        <v>541.98500000000001</v>
      </c>
      <c r="R2574" s="7">
        <v>5292.1890000000003</v>
      </c>
    </row>
    <row r="2575" spans="2:18" x14ac:dyDescent="0.15">
      <c r="B2575" s="90"/>
      <c r="C2575" s="93"/>
      <c r="D2575" s="96"/>
      <c r="E2575" s="1" t="s">
        <v>73</v>
      </c>
      <c r="F2575" s="6">
        <v>581.16999999999996</v>
      </c>
      <c r="G2575" s="6">
        <v>532.08000000000004</v>
      </c>
      <c r="H2575" s="6">
        <v>494.14400000000001</v>
      </c>
      <c r="I2575" s="6">
        <v>443.53699999999998</v>
      </c>
      <c r="J2575" s="6">
        <v>419.42500000000001</v>
      </c>
      <c r="K2575" s="6">
        <v>422.447</v>
      </c>
      <c r="L2575" s="6">
        <v>570.35799999999995</v>
      </c>
      <c r="M2575" s="6">
        <v>626.66800000000001</v>
      </c>
      <c r="N2575" s="6">
        <v>526.79899999999998</v>
      </c>
      <c r="O2575" s="6">
        <v>419.82400000000001</v>
      </c>
      <c r="P2575" s="6">
        <v>481.24400000000003</v>
      </c>
      <c r="Q2575" s="6">
        <v>629.55399999999997</v>
      </c>
      <c r="R2575" s="7">
        <v>6147.25</v>
      </c>
    </row>
    <row r="2576" spans="2:18" x14ac:dyDescent="0.15">
      <c r="B2576" s="90"/>
      <c r="C2576" s="93"/>
      <c r="D2576" s="96"/>
      <c r="E2576" s="1" t="s">
        <v>74</v>
      </c>
      <c r="F2576" s="6">
        <v>718.17899999999997</v>
      </c>
      <c r="G2576" s="6">
        <v>657.51499999999999</v>
      </c>
      <c r="H2576" s="6">
        <v>610.63699999999994</v>
      </c>
      <c r="I2576" s="6">
        <v>548.09900000000005</v>
      </c>
      <c r="J2576" s="6">
        <v>518.303</v>
      </c>
      <c r="K2576" s="6">
        <v>522.03800000000001</v>
      </c>
      <c r="L2576" s="6">
        <v>704.81700000000001</v>
      </c>
      <c r="M2576" s="6">
        <v>774.40200000000004</v>
      </c>
      <c r="N2576" s="6">
        <v>650.99</v>
      </c>
      <c r="O2576" s="6">
        <v>518.79600000000005</v>
      </c>
      <c r="P2576" s="6">
        <v>594.69600000000003</v>
      </c>
      <c r="Q2576" s="6">
        <v>777.96799999999996</v>
      </c>
      <c r="R2576" s="7">
        <v>7596.4390000000003</v>
      </c>
    </row>
    <row r="2577" spans="2:18" x14ac:dyDescent="0.15">
      <c r="B2577" s="90"/>
      <c r="C2577" s="93"/>
      <c r="D2577" s="96" t="s">
        <v>4</v>
      </c>
      <c r="E2577" s="1"/>
      <c r="F2577" s="8" t="s">
        <v>76</v>
      </c>
      <c r="G2577" s="8" t="s">
        <v>56</v>
      </c>
      <c r="H2577" s="8" t="s">
        <v>57</v>
      </c>
      <c r="I2577" s="8" t="s">
        <v>58</v>
      </c>
      <c r="J2577" s="8" t="s">
        <v>59</v>
      </c>
      <c r="K2577" s="8" t="s">
        <v>60</v>
      </c>
      <c r="L2577" s="8" t="s">
        <v>61</v>
      </c>
      <c r="M2577" s="8" t="s">
        <v>62</v>
      </c>
      <c r="N2577" s="8" t="s">
        <v>63</v>
      </c>
      <c r="O2577" s="8" t="s">
        <v>64</v>
      </c>
      <c r="P2577" s="8" t="s">
        <v>65</v>
      </c>
      <c r="Q2577" s="8" t="s">
        <v>66</v>
      </c>
      <c r="R2577" s="9" t="s">
        <v>75</v>
      </c>
    </row>
    <row r="2578" spans="2:18" x14ac:dyDescent="0.15">
      <c r="B2578" s="90"/>
      <c r="C2578" s="93"/>
      <c r="D2578" s="96"/>
      <c r="E2578" s="1" t="s">
        <v>69</v>
      </c>
      <c r="F2578" s="6">
        <v>16.314</v>
      </c>
      <c r="G2578" s="6">
        <v>16.690000000000001</v>
      </c>
      <c r="H2578" s="6">
        <v>14.814</v>
      </c>
      <c r="I2578" s="6">
        <v>13.627000000000001</v>
      </c>
      <c r="J2578" s="6">
        <v>12.651999999999999</v>
      </c>
      <c r="K2578" s="6">
        <v>10.273</v>
      </c>
      <c r="L2578" s="6">
        <v>10.128</v>
      </c>
      <c r="M2578" s="6">
        <v>9.8219999999999992</v>
      </c>
      <c r="N2578" s="6">
        <v>9.5079999999999991</v>
      </c>
      <c r="O2578" s="6">
        <v>10.601000000000001</v>
      </c>
      <c r="P2578" s="6">
        <v>13.773</v>
      </c>
      <c r="Q2578" s="6">
        <v>16.757000000000001</v>
      </c>
      <c r="R2578" s="7">
        <v>154.959</v>
      </c>
    </row>
    <row r="2579" spans="2:18" x14ac:dyDescent="0.15">
      <c r="B2579" s="90"/>
      <c r="C2579" s="93"/>
      <c r="D2579" s="96"/>
      <c r="E2579" s="1" t="s">
        <v>70</v>
      </c>
      <c r="F2579" s="6">
        <v>28.48</v>
      </c>
      <c r="G2579" s="6">
        <v>29.137</v>
      </c>
      <c r="H2579" s="6">
        <v>25.861999999999998</v>
      </c>
      <c r="I2579" s="6">
        <v>23.79</v>
      </c>
      <c r="J2579" s="6">
        <v>22.087</v>
      </c>
      <c r="K2579" s="6">
        <v>17.934000000000001</v>
      </c>
      <c r="L2579" s="6">
        <v>17.681000000000001</v>
      </c>
      <c r="M2579" s="6">
        <v>17.146999999999998</v>
      </c>
      <c r="N2579" s="6">
        <v>16.597999999999999</v>
      </c>
      <c r="O2579" s="6">
        <v>18.506</v>
      </c>
      <c r="P2579" s="6">
        <v>24.044</v>
      </c>
      <c r="Q2579" s="6">
        <v>29.253</v>
      </c>
      <c r="R2579" s="7">
        <v>270.52</v>
      </c>
    </row>
    <row r="2580" spans="2:18" x14ac:dyDescent="0.15">
      <c r="B2580" s="90"/>
      <c r="C2580" s="93"/>
      <c r="D2580" s="96"/>
      <c r="E2580" s="1" t="s">
        <v>71</v>
      </c>
      <c r="F2580" s="6">
        <v>34.914000000000001</v>
      </c>
      <c r="G2580" s="6">
        <v>35.719000000000001</v>
      </c>
      <c r="H2580" s="6">
        <v>31.702999999999999</v>
      </c>
      <c r="I2580" s="6">
        <v>29.164000000000001</v>
      </c>
      <c r="J2580" s="6">
        <v>27.076000000000001</v>
      </c>
      <c r="K2580" s="6">
        <v>21.984999999999999</v>
      </c>
      <c r="L2580" s="6">
        <v>21.675000000000001</v>
      </c>
      <c r="M2580" s="6">
        <v>21.02</v>
      </c>
      <c r="N2580" s="6">
        <v>20.347000000000001</v>
      </c>
      <c r="O2580" s="6">
        <v>22.687000000000001</v>
      </c>
      <c r="P2580" s="6">
        <v>29.475000000000001</v>
      </c>
      <c r="Q2580" s="6">
        <v>35.860999999999997</v>
      </c>
      <c r="R2580" s="7">
        <v>331.62599999999998</v>
      </c>
    </row>
    <row r="2581" spans="2:18" x14ac:dyDescent="0.15">
      <c r="B2581" s="90"/>
      <c r="C2581" s="93"/>
      <c r="D2581" s="96"/>
      <c r="E2581" s="1" t="s">
        <v>72</v>
      </c>
      <c r="F2581" s="6">
        <v>38.070999999999998</v>
      </c>
      <c r="G2581" s="6">
        <v>38.948</v>
      </c>
      <c r="H2581" s="6">
        <v>34.57</v>
      </c>
      <c r="I2581" s="6">
        <v>31.800999999999998</v>
      </c>
      <c r="J2581" s="6">
        <v>29.524000000000001</v>
      </c>
      <c r="K2581" s="6">
        <v>23.972999999999999</v>
      </c>
      <c r="L2581" s="6">
        <v>23.635000000000002</v>
      </c>
      <c r="M2581" s="6">
        <v>22.920999999999999</v>
      </c>
      <c r="N2581" s="6">
        <v>22.187000000000001</v>
      </c>
      <c r="O2581" s="6">
        <v>24.738</v>
      </c>
      <c r="P2581" s="6">
        <v>32.140999999999998</v>
      </c>
      <c r="Q2581" s="6">
        <v>39.103999999999999</v>
      </c>
      <c r="R2581" s="7">
        <v>361.61399999999998</v>
      </c>
    </row>
    <row r="2582" spans="2:18" x14ac:dyDescent="0.15">
      <c r="B2582" s="90"/>
      <c r="C2582" s="93"/>
      <c r="D2582" s="96"/>
      <c r="E2582" s="1" t="s">
        <v>73</v>
      </c>
      <c r="F2582" s="6">
        <v>39.828000000000003</v>
      </c>
      <c r="G2582" s="6">
        <v>40.746000000000002</v>
      </c>
      <c r="H2582" s="6">
        <v>36.165999999999997</v>
      </c>
      <c r="I2582" s="6">
        <v>33.268999999999998</v>
      </c>
      <c r="J2582" s="6">
        <v>30.887</v>
      </c>
      <c r="K2582" s="6">
        <v>25.079000000000001</v>
      </c>
      <c r="L2582" s="6">
        <v>24.725000000000001</v>
      </c>
      <c r="M2582" s="6">
        <v>23.978999999999999</v>
      </c>
      <c r="N2582" s="6">
        <v>23.210999999999999</v>
      </c>
      <c r="O2582" s="6">
        <v>25.88</v>
      </c>
      <c r="P2582" s="6">
        <v>33.624000000000002</v>
      </c>
      <c r="Q2582" s="6">
        <v>40.908000000000001</v>
      </c>
      <c r="R2582" s="7">
        <v>378.30200000000002</v>
      </c>
    </row>
    <row r="2583" spans="2:18" x14ac:dyDescent="0.15">
      <c r="B2583" s="90"/>
      <c r="C2583" s="93"/>
      <c r="D2583" s="96"/>
      <c r="E2583" s="1" t="s">
        <v>74</v>
      </c>
      <c r="F2583" s="6">
        <v>39.445</v>
      </c>
      <c r="G2583" s="6">
        <v>40.353999999999999</v>
      </c>
      <c r="H2583" s="6">
        <v>35.817999999999998</v>
      </c>
      <c r="I2583" s="6">
        <v>32.948999999999998</v>
      </c>
      <c r="J2583" s="6">
        <v>30.59</v>
      </c>
      <c r="K2583" s="6">
        <v>24.838000000000001</v>
      </c>
      <c r="L2583" s="6">
        <v>24.486999999999998</v>
      </c>
      <c r="M2583" s="6">
        <v>23.748000000000001</v>
      </c>
      <c r="N2583" s="6">
        <v>22.988</v>
      </c>
      <c r="O2583" s="6">
        <v>25.631</v>
      </c>
      <c r="P2583" s="6">
        <v>33.301000000000002</v>
      </c>
      <c r="Q2583" s="6">
        <v>40.515000000000001</v>
      </c>
      <c r="R2583" s="7">
        <v>374.66300000000001</v>
      </c>
    </row>
    <row r="2584" spans="2:18" x14ac:dyDescent="0.15">
      <c r="B2584" s="90"/>
      <c r="C2584" s="93"/>
      <c r="D2584" s="96" t="s">
        <v>6</v>
      </c>
      <c r="E2584" s="1"/>
      <c r="F2584" s="8" t="s">
        <v>76</v>
      </c>
      <c r="G2584" s="8" t="s">
        <v>56</v>
      </c>
      <c r="H2584" s="8" t="s">
        <v>57</v>
      </c>
      <c r="I2584" s="8" t="s">
        <v>58</v>
      </c>
      <c r="J2584" s="8" t="s">
        <v>59</v>
      </c>
      <c r="K2584" s="8" t="s">
        <v>60</v>
      </c>
      <c r="L2584" s="8" t="s">
        <v>61</v>
      </c>
      <c r="M2584" s="8" t="s">
        <v>62</v>
      </c>
      <c r="N2584" s="8" t="s">
        <v>63</v>
      </c>
      <c r="O2584" s="8" t="s">
        <v>64</v>
      </c>
      <c r="P2584" s="8" t="s">
        <v>65</v>
      </c>
      <c r="Q2584" s="8" t="s">
        <v>66</v>
      </c>
      <c r="R2584" s="9" t="s">
        <v>75</v>
      </c>
    </row>
    <row r="2585" spans="2:18" x14ac:dyDescent="0.15">
      <c r="B2585" s="90"/>
      <c r="C2585" s="93"/>
      <c r="D2585" s="96"/>
      <c r="E2585" s="1" t="s">
        <v>69</v>
      </c>
      <c r="F2585" s="6">
        <v>7.4770000000000003</v>
      </c>
      <c r="G2585" s="6">
        <v>7.649</v>
      </c>
      <c r="H2585" s="6">
        <v>6.7889999999999997</v>
      </c>
      <c r="I2585" s="6">
        <v>6.2450000000000001</v>
      </c>
      <c r="J2585" s="6">
        <v>5.798</v>
      </c>
      <c r="K2585" s="6">
        <v>4.7080000000000002</v>
      </c>
      <c r="L2585" s="6">
        <v>4.6420000000000003</v>
      </c>
      <c r="M2585" s="6">
        <v>4.5010000000000003</v>
      </c>
      <c r="N2585" s="6">
        <v>4.3570000000000002</v>
      </c>
      <c r="O2585" s="6">
        <v>4.8579999999999997</v>
      </c>
      <c r="P2585" s="6">
        <v>6.3120000000000003</v>
      </c>
      <c r="Q2585" s="6">
        <v>7.68</v>
      </c>
      <c r="R2585" s="7">
        <v>71.018000000000001</v>
      </c>
    </row>
    <row r="2586" spans="2:18" x14ac:dyDescent="0.15">
      <c r="B2586" s="90"/>
      <c r="C2586" s="93"/>
      <c r="D2586" s="96"/>
      <c r="E2586" s="1" t="s">
        <v>70</v>
      </c>
      <c r="F2586" s="6">
        <v>13.051</v>
      </c>
      <c r="G2586" s="6">
        <v>13.352</v>
      </c>
      <c r="H2586" s="6">
        <v>11.851000000000001</v>
      </c>
      <c r="I2586" s="6">
        <v>10.901999999999999</v>
      </c>
      <c r="J2586" s="6">
        <v>10.121</v>
      </c>
      <c r="K2586" s="6">
        <v>8.218</v>
      </c>
      <c r="L2586" s="6">
        <v>8.1020000000000003</v>
      </c>
      <c r="M2586" s="6">
        <v>7.8579999999999997</v>
      </c>
      <c r="N2586" s="6">
        <v>7.6059999999999999</v>
      </c>
      <c r="O2586" s="6">
        <v>8.4809999999999999</v>
      </c>
      <c r="P2586" s="6">
        <v>11.018000000000001</v>
      </c>
      <c r="Q2586" s="6">
        <v>13.404999999999999</v>
      </c>
      <c r="R2586" s="7">
        <v>123.967</v>
      </c>
    </row>
    <row r="2587" spans="2:18" x14ac:dyDescent="0.15">
      <c r="B2587" s="90"/>
      <c r="C2587" s="93"/>
      <c r="D2587" s="96"/>
      <c r="E2587" s="1" t="s">
        <v>71</v>
      </c>
      <c r="F2587" s="6">
        <v>15.997</v>
      </c>
      <c r="G2587" s="6">
        <v>16.366</v>
      </c>
      <c r="H2587" s="6">
        <v>14.526</v>
      </c>
      <c r="I2587" s="6">
        <v>13.363</v>
      </c>
      <c r="J2587" s="6">
        <v>12.406000000000001</v>
      </c>
      <c r="K2587" s="6">
        <v>10.073</v>
      </c>
      <c r="L2587" s="6">
        <v>9.9309999999999992</v>
      </c>
      <c r="M2587" s="6">
        <v>9.6310000000000002</v>
      </c>
      <c r="N2587" s="6">
        <v>9.3230000000000004</v>
      </c>
      <c r="O2587" s="6">
        <v>10.395</v>
      </c>
      <c r="P2587" s="6">
        <v>13.505000000000001</v>
      </c>
      <c r="Q2587" s="6">
        <v>16.431000000000001</v>
      </c>
      <c r="R2587" s="7">
        <v>151.94800000000001</v>
      </c>
    </row>
    <row r="2588" spans="2:18" x14ac:dyDescent="0.15">
      <c r="B2588" s="90"/>
      <c r="C2588" s="93"/>
      <c r="D2588" s="96"/>
      <c r="E2588" s="1" t="s">
        <v>72</v>
      </c>
      <c r="F2588" s="6">
        <v>17.45</v>
      </c>
      <c r="G2588" s="6">
        <v>17.853000000000002</v>
      </c>
      <c r="H2588" s="6">
        <v>15.846</v>
      </c>
      <c r="I2588" s="6">
        <v>14.576000000000001</v>
      </c>
      <c r="J2588" s="6">
        <v>13.532999999999999</v>
      </c>
      <c r="K2588" s="6">
        <v>10.988</v>
      </c>
      <c r="L2588" s="6">
        <v>10.833</v>
      </c>
      <c r="M2588" s="6">
        <v>10.506</v>
      </c>
      <c r="N2588" s="6">
        <v>10.17</v>
      </c>
      <c r="O2588" s="6">
        <v>11.339</v>
      </c>
      <c r="P2588" s="6">
        <v>14.731999999999999</v>
      </c>
      <c r="Q2588" s="6">
        <v>17.923999999999999</v>
      </c>
      <c r="R2588" s="7">
        <v>165.75</v>
      </c>
    </row>
    <row r="2589" spans="2:18" x14ac:dyDescent="0.15">
      <c r="B2589" s="90"/>
      <c r="C2589" s="93"/>
      <c r="D2589" s="96"/>
      <c r="E2589" s="1" t="s">
        <v>73</v>
      </c>
      <c r="F2589" s="6">
        <v>18.256</v>
      </c>
      <c r="G2589" s="6">
        <v>18.677</v>
      </c>
      <c r="H2589" s="6">
        <v>16.577000000000002</v>
      </c>
      <c r="I2589" s="6">
        <v>15.249000000000001</v>
      </c>
      <c r="J2589" s="6">
        <v>14.157999999999999</v>
      </c>
      <c r="K2589" s="6">
        <v>11.496</v>
      </c>
      <c r="L2589" s="6">
        <v>11.333</v>
      </c>
      <c r="M2589" s="6">
        <v>10.991</v>
      </c>
      <c r="N2589" s="6">
        <v>10.638999999999999</v>
      </c>
      <c r="O2589" s="6">
        <v>11.863</v>
      </c>
      <c r="P2589" s="6">
        <v>15.412000000000001</v>
      </c>
      <c r="Q2589" s="6">
        <v>18.751000000000001</v>
      </c>
      <c r="R2589" s="7">
        <v>173.404</v>
      </c>
    </row>
    <row r="2590" spans="2:18" x14ac:dyDescent="0.15">
      <c r="B2590" s="90"/>
      <c r="C2590" s="93"/>
      <c r="D2590" s="96"/>
      <c r="E2590" s="1" t="s">
        <v>74</v>
      </c>
      <c r="F2590" s="6">
        <v>18.084</v>
      </c>
      <c r="G2590" s="6">
        <v>18.501000000000001</v>
      </c>
      <c r="H2590" s="6">
        <v>16.422000000000001</v>
      </c>
      <c r="I2590" s="6">
        <v>15.106</v>
      </c>
      <c r="J2590" s="6">
        <v>14.025</v>
      </c>
      <c r="K2590" s="6">
        <v>11.388</v>
      </c>
      <c r="L2590" s="6">
        <v>11.227</v>
      </c>
      <c r="M2590" s="6">
        <v>10.888</v>
      </c>
      <c r="N2590" s="6">
        <v>10.539</v>
      </c>
      <c r="O2590" s="6">
        <v>11.750999999999999</v>
      </c>
      <c r="P2590" s="6">
        <v>15.266999999999999</v>
      </c>
      <c r="Q2590" s="6">
        <v>18.574999999999999</v>
      </c>
      <c r="R2590" s="7">
        <v>171.773</v>
      </c>
    </row>
    <row r="2591" spans="2:18" x14ac:dyDescent="0.15">
      <c r="B2591" s="90"/>
      <c r="C2591" s="93"/>
      <c r="D2591" s="96" t="s">
        <v>8</v>
      </c>
      <c r="E2591" s="1"/>
      <c r="F2591" s="8" t="s">
        <v>76</v>
      </c>
      <c r="G2591" s="8" t="s">
        <v>56</v>
      </c>
      <c r="H2591" s="8" t="s">
        <v>57</v>
      </c>
      <c r="I2591" s="8" t="s">
        <v>58</v>
      </c>
      <c r="J2591" s="8" t="s">
        <v>59</v>
      </c>
      <c r="K2591" s="8" t="s">
        <v>60</v>
      </c>
      <c r="L2591" s="8" t="s">
        <v>61</v>
      </c>
      <c r="M2591" s="8" t="s">
        <v>62</v>
      </c>
      <c r="N2591" s="8" t="s">
        <v>63</v>
      </c>
      <c r="O2591" s="8" t="s">
        <v>64</v>
      </c>
      <c r="P2591" s="8" t="s">
        <v>65</v>
      </c>
      <c r="Q2591" s="8" t="s">
        <v>66</v>
      </c>
      <c r="R2591" s="9" t="s">
        <v>75</v>
      </c>
    </row>
    <row r="2592" spans="2:18" x14ac:dyDescent="0.15">
      <c r="B2592" s="90"/>
      <c r="C2592" s="93"/>
      <c r="D2592" s="96"/>
      <c r="E2592" s="1" t="s">
        <v>69</v>
      </c>
      <c r="F2592" s="6">
        <v>12.114000000000001</v>
      </c>
      <c r="G2592" s="6">
        <v>8.6229999999999993</v>
      </c>
      <c r="H2592" s="6">
        <v>5.9039999999999999</v>
      </c>
      <c r="I2592" s="6">
        <v>2.3090000000000002</v>
      </c>
      <c r="J2592" s="6">
        <v>1.071</v>
      </c>
      <c r="K2592" s="6">
        <v>0.60499999999999998</v>
      </c>
      <c r="L2592" s="6">
        <v>0.755</v>
      </c>
      <c r="M2592" s="6">
        <v>0.34399999999999997</v>
      </c>
      <c r="N2592" s="6">
        <v>0.54300000000000004</v>
      </c>
      <c r="O2592" s="6">
        <v>1.802</v>
      </c>
      <c r="P2592" s="6">
        <v>4.548</v>
      </c>
      <c r="Q2592" s="6">
        <v>10.875</v>
      </c>
      <c r="R2592" s="7">
        <v>49.493000000000002</v>
      </c>
    </row>
    <row r="2593" spans="2:18" x14ac:dyDescent="0.15">
      <c r="B2593" s="90"/>
      <c r="C2593" s="93"/>
      <c r="D2593" s="96"/>
      <c r="E2593" s="1" t="s">
        <v>70</v>
      </c>
      <c r="F2593" s="6">
        <v>29.337</v>
      </c>
      <c r="G2593" s="6">
        <v>20.884</v>
      </c>
      <c r="H2593" s="6">
        <v>14.298999999999999</v>
      </c>
      <c r="I2593" s="6">
        <v>5.5910000000000002</v>
      </c>
      <c r="J2593" s="6">
        <v>2.593</v>
      </c>
      <c r="K2593" s="6">
        <v>1.464</v>
      </c>
      <c r="L2593" s="6">
        <v>1.8280000000000001</v>
      </c>
      <c r="M2593" s="6">
        <v>0.83199999999999996</v>
      </c>
      <c r="N2593" s="6">
        <v>1.3160000000000001</v>
      </c>
      <c r="O2593" s="6">
        <v>4.3650000000000002</v>
      </c>
      <c r="P2593" s="6">
        <v>11.013999999999999</v>
      </c>
      <c r="Q2593" s="6">
        <v>26.337</v>
      </c>
      <c r="R2593" s="7">
        <v>119.861</v>
      </c>
    </row>
    <row r="2594" spans="2:18" x14ac:dyDescent="0.15">
      <c r="B2594" s="90"/>
      <c r="C2594" s="93"/>
      <c r="D2594" s="96"/>
      <c r="E2594" s="1" t="s">
        <v>71</v>
      </c>
      <c r="F2594" s="6">
        <v>30.038</v>
      </c>
      <c r="G2594" s="6">
        <v>21.382000000000001</v>
      </c>
      <c r="H2594" s="6">
        <v>14.64</v>
      </c>
      <c r="I2594" s="6">
        <v>5.7249999999999996</v>
      </c>
      <c r="J2594" s="6">
        <v>2.6549999999999998</v>
      </c>
      <c r="K2594" s="6">
        <v>1.4990000000000001</v>
      </c>
      <c r="L2594" s="6">
        <v>1.8720000000000001</v>
      </c>
      <c r="M2594" s="6">
        <v>0.85199999999999998</v>
      </c>
      <c r="N2594" s="6">
        <v>1.347</v>
      </c>
      <c r="O2594" s="6">
        <v>4.4690000000000003</v>
      </c>
      <c r="P2594" s="6">
        <v>11.276999999999999</v>
      </c>
      <c r="Q2594" s="6">
        <v>26.966000000000001</v>
      </c>
      <c r="R2594" s="7">
        <v>122.723</v>
      </c>
    </row>
    <row r="2595" spans="2:18" x14ac:dyDescent="0.15">
      <c r="B2595" s="90"/>
      <c r="C2595" s="93"/>
      <c r="D2595" s="96"/>
      <c r="E2595" s="1" t="s">
        <v>72</v>
      </c>
      <c r="F2595" s="6">
        <v>27.483000000000001</v>
      </c>
      <c r="G2595" s="6">
        <v>19.564</v>
      </c>
      <c r="H2595" s="6">
        <v>13.395</v>
      </c>
      <c r="I2595" s="6">
        <v>5.2380000000000004</v>
      </c>
      <c r="J2595" s="6">
        <v>2.4300000000000002</v>
      </c>
      <c r="K2595" s="6">
        <v>1.3720000000000001</v>
      </c>
      <c r="L2595" s="6">
        <v>1.712</v>
      </c>
      <c r="M2595" s="6">
        <v>0.77900000000000003</v>
      </c>
      <c r="N2595" s="6">
        <v>1.2330000000000001</v>
      </c>
      <c r="O2595" s="6">
        <v>4.0890000000000004</v>
      </c>
      <c r="P2595" s="6">
        <v>10.318</v>
      </c>
      <c r="Q2595" s="6">
        <v>24.672000000000001</v>
      </c>
      <c r="R2595" s="7">
        <v>112.286</v>
      </c>
    </row>
    <row r="2596" spans="2:18" x14ac:dyDescent="0.15">
      <c r="B2596" s="90"/>
      <c r="C2596" s="93"/>
      <c r="D2596" s="96"/>
      <c r="E2596" s="1" t="s">
        <v>73</v>
      </c>
      <c r="F2596" s="6">
        <v>36.781999999999996</v>
      </c>
      <c r="G2596" s="6">
        <v>26.183</v>
      </c>
      <c r="H2596" s="6">
        <v>17.927</v>
      </c>
      <c r="I2596" s="6">
        <v>7.01</v>
      </c>
      <c r="J2596" s="6">
        <v>3.2519999999999998</v>
      </c>
      <c r="K2596" s="6">
        <v>1.8360000000000001</v>
      </c>
      <c r="L2596" s="6">
        <v>2.2919999999999998</v>
      </c>
      <c r="M2596" s="6">
        <v>1.0429999999999999</v>
      </c>
      <c r="N2596" s="6">
        <v>1.65</v>
      </c>
      <c r="O2596" s="6">
        <v>5.4729999999999999</v>
      </c>
      <c r="P2596" s="6">
        <v>13.808999999999999</v>
      </c>
      <c r="Q2596" s="6">
        <v>33.020000000000003</v>
      </c>
      <c r="R2596" s="7">
        <v>150.27500000000001</v>
      </c>
    </row>
    <row r="2597" spans="2:18" ht="14.25" thickBot="1" x14ac:dyDescent="0.2">
      <c r="B2597" s="90"/>
      <c r="C2597" s="94"/>
      <c r="D2597" s="97"/>
      <c r="E2597" s="10" t="s">
        <v>74</v>
      </c>
      <c r="F2597" s="11">
        <v>54.884</v>
      </c>
      <c r="G2597" s="11">
        <v>39.069000000000003</v>
      </c>
      <c r="H2597" s="11">
        <v>26.75</v>
      </c>
      <c r="I2597" s="11">
        <v>10.46</v>
      </c>
      <c r="J2597" s="11">
        <v>4.8520000000000003</v>
      </c>
      <c r="K2597" s="11">
        <v>2.74</v>
      </c>
      <c r="L2597" s="11">
        <v>3.42</v>
      </c>
      <c r="M2597" s="11">
        <v>1.5569999999999999</v>
      </c>
      <c r="N2597" s="11">
        <v>2.4620000000000002</v>
      </c>
      <c r="O2597" s="11">
        <v>8.1660000000000004</v>
      </c>
      <c r="P2597" s="11">
        <v>20.605</v>
      </c>
      <c r="Q2597" s="11">
        <v>49.271000000000001</v>
      </c>
      <c r="R2597" s="12">
        <v>224.23500000000001</v>
      </c>
    </row>
    <row r="2598" spans="2:18" x14ac:dyDescent="0.15">
      <c r="B2598" s="90"/>
      <c r="C2598" s="92" t="s">
        <v>67</v>
      </c>
      <c r="D2598" s="95" t="s">
        <v>2</v>
      </c>
      <c r="E2598" s="3"/>
      <c r="F2598" s="4" t="s">
        <v>76</v>
      </c>
      <c r="G2598" s="4" t="s">
        <v>56</v>
      </c>
      <c r="H2598" s="4" t="s">
        <v>57</v>
      </c>
      <c r="I2598" s="4" t="s">
        <v>58</v>
      </c>
      <c r="J2598" s="4" t="s">
        <v>59</v>
      </c>
      <c r="K2598" s="4" t="s">
        <v>60</v>
      </c>
      <c r="L2598" s="4" t="s">
        <v>61</v>
      </c>
      <c r="M2598" s="4" t="s">
        <v>62</v>
      </c>
      <c r="N2598" s="4" t="s">
        <v>63</v>
      </c>
      <c r="O2598" s="4" t="s">
        <v>64</v>
      </c>
      <c r="P2598" s="4" t="s">
        <v>65</v>
      </c>
      <c r="Q2598" s="4" t="s">
        <v>66</v>
      </c>
      <c r="R2598" s="5" t="s">
        <v>75</v>
      </c>
    </row>
    <row r="2599" spans="2:18" x14ac:dyDescent="0.15">
      <c r="B2599" s="90"/>
      <c r="C2599" s="93"/>
      <c r="D2599" s="96"/>
      <c r="E2599" s="1" t="s">
        <v>69</v>
      </c>
      <c r="F2599" s="6">
        <v>2172.8490000000002</v>
      </c>
      <c r="G2599" s="6">
        <v>1989.3119999999999</v>
      </c>
      <c r="H2599" s="6">
        <v>1847.48</v>
      </c>
      <c r="I2599" s="6">
        <v>1658.2729999999999</v>
      </c>
      <c r="J2599" s="6">
        <v>1568.1289999999999</v>
      </c>
      <c r="K2599" s="6">
        <v>1579.422</v>
      </c>
      <c r="L2599" s="6">
        <v>2132.4229999999998</v>
      </c>
      <c r="M2599" s="6">
        <v>2342.9560000000001</v>
      </c>
      <c r="N2599" s="6">
        <v>1969.568</v>
      </c>
      <c r="O2599" s="6">
        <v>1569.6130000000001</v>
      </c>
      <c r="P2599" s="6">
        <v>1799.2560000000001</v>
      </c>
      <c r="Q2599" s="6">
        <v>2353.741</v>
      </c>
      <c r="R2599" s="7">
        <v>22983.024000000001</v>
      </c>
    </row>
    <row r="2600" spans="2:18" x14ac:dyDescent="0.15">
      <c r="B2600" s="90"/>
      <c r="C2600" s="93"/>
      <c r="D2600" s="96"/>
      <c r="E2600" s="1" t="s">
        <v>70</v>
      </c>
      <c r="F2600" s="6">
        <v>3910.51</v>
      </c>
      <c r="G2600" s="6">
        <v>3580.192</v>
      </c>
      <c r="H2600" s="6">
        <v>3324.9389999999999</v>
      </c>
      <c r="I2600" s="6">
        <v>2984.413</v>
      </c>
      <c r="J2600" s="6">
        <v>2822.172</v>
      </c>
      <c r="K2600" s="6">
        <v>2842.5120000000002</v>
      </c>
      <c r="L2600" s="6">
        <v>3837.7489999999998</v>
      </c>
      <c r="M2600" s="6">
        <v>4216.652</v>
      </c>
      <c r="N2600" s="6">
        <v>3544.6559999999999</v>
      </c>
      <c r="O2600" s="6">
        <v>2824.866</v>
      </c>
      <c r="P2600" s="6">
        <v>3238.134</v>
      </c>
      <c r="Q2600" s="6">
        <v>4236.0640000000003</v>
      </c>
      <c r="R2600" s="7">
        <v>41362.870000000003</v>
      </c>
    </row>
    <row r="2601" spans="2:18" x14ac:dyDescent="0.15">
      <c r="B2601" s="90"/>
      <c r="C2601" s="93"/>
      <c r="D2601" s="96"/>
      <c r="E2601" s="1" t="s">
        <v>71</v>
      </c>
      <c r="F2601" s="6">
        <v>4567.085</v>
      </c>
      <c r="G2601" s="6">
        <v>4181.3109999999997</v>
      </c>
      <c r="H2601" s="6">
        <v>3883.192</v>
      </c>
      <c r="I2601" s="6">
        <v>3485.5010000000002</v>
      </c>
      <c r="J2601" s="6">
        <v>3296.02</v>
      </c>
      <c r="K2601" s="6">
        <v>3319.7660000000001</v>
      </c>
      <c r="L2601" s="6">
        <v>4482.1139999999996</v>
      </c>
      <c r="M2601" s="6">
        <v>4924.6229999999996</v>
      </c>
      <c r="N2601" s="6">
        <v>4139.8109999999997</v>
      </c>
      <c r="O2601" s="6">
        <v>3299.1529999999998</v>
      </c>
      <c r="P2601" s="6">
        <v>3781.8240000000001</v>
      </c>
      <c r="Q2601" s="6">
        <v>4947.2950000000001</v>
      </c>
      <c r="R2601" s="7">
        <v>48307.686000000002</v>
      </c>
    </row>
    <row r="2602" spans="2:18" x14ac:dyDescent="0.15">
      <c r="B2602" s="90"/>
      <c r="C2602" s="93"/>
      <c r="D2602" s="96"/>
      <c r="E2602" s="1" t="s">
        <v>72</v>
      </c>
      <c r="F2602" s="6">
        <v>4883.24</v>
      </c>
      <c r="G2602" s="6">
        <v>4470.7529999999997</v>
      </c>
      <c r="H2602" s="6">
        <v>4152.0020000000004</v>
      </c>
      <c r="I2602" s="6">
        <v>3726.7779999999998</v>
      </c>
      <c r="J2602" s="6">
        <v>3524.18</v>
      </c>
      <c r="K2602" s="6">
        <v>3549.5749999999998</v>
      </c>
      <c r="L2602" s="6">
        <v>4792.384</v>
      </c>
      <c r="M2602" s="6">
        <v>5265.53</v>
      </c>
      <c r="N2602" s="6">
        <v>4426.384</v>
      </c>
      <c r="O2602" s="6">
        <v>3527.5369999999998</v>
      </c>
      <c r="P2602" s="6">
        <v>4043.6170000000002</v>
      </c>
      <c r="Q2602" s="6">
        <v>5289.7740000000003</v>
      </c>
      <c r="R2602" s="7">
        <v>51651.764999999999</v>
      </c>
    </row>
    <row r="2603" spans="2:18" x14ac:dyDescent="0.15">
      <c r="B2603" s="90"/>
      <c r="C2603" s="93"/>
      <c r="D2603" s="96"/>
      <c r="E2603" s="1" t="s">
        <v>73</v>
      </c>
      <c r="F2603" s="6">
        <v>5672.2190000000001</v>
      </c>
      <c r="G2603" s="6">
        <v>5193.1009999999997</v>
      </c>
      <c r="H2603" s="6">
        <v>4822.8450000000003</v>
      </c>
      <c r="I2603" s="6">
        <v>4328.9210000000003</v>
      </c>
      <c r="J2603" s="6">
        <v>4093.5880000000002</v>
      </c>
      <c r="K2603" s="6">
        <v>4123.0829999999996</v>
      </c>
      <c r="L2603" s="6">
        <v>5566.6940000000004</v>
      </c>
      <c r="M2603" s="6">
        <v>6116.28</v>
      </c>
      <c r="N2603" s="6">
        <v>5141.558</v>
      </c>
      <c r="O2603" s="6">
        <v>4097.482</v>
      </c>
      <c r="P2603" s="6">
        <v>4696.9409999999998</v>
      </c>
      <c r="Q2603" s="6">
        <v>6144.4470000000001</v>
      </c>
      <c r="R2603" s="7">
        <v>59997.16</v>
      </c>
    </row>
    <row r="2604" spans="2:18" x14ac:dyDescent="0.15">
      <c r="B2604" s="90"/>
      <c r="C2604" s="93"/>
      <c r="D2604" s="96"/>
      <c r="E2604" s="1" t="s">
        <v>74</v>
      </c>
      <c r="F2604" s="6">
        <v>7009.4269999999997</v>
      </c>
      <c r="G2604" s="6">
        <v>6417.3459999999995</v>
      </c>
      <c r="H2604" s="6">
        <v>5959.817</v>
      </c>
      <c r="I2604" s="6">
        <v>5349.4459999999999</v>
      </c>
      <c r="J2604" s="6">
        <v>5058.6369999999997</v>
      </c>
      <c r="K2604" s="6">
        <v>5095.0910000000003</v>
      </c>
      <c r="L2604" s="6">
        <v>6879.0140000000001</v>
      </c>
      <c r="M2604" s="6">
        <v>7558.1639999999998</v>
      </c>
      <c r="N2604" s="6">
        <v>6353.6620000000003</v>
      </c>
      <c r="O2604" s="6">
        <v>5063.4489999999996</v>
      </c>
      <c r="P2604" s="6">
        <v>5804.2330000000002</v>
      </c>
      <c r="Q2604" s="6">
        <v>7592.9679999999998</v>
      </c>
      <c r="R2604" s="7">
        <v>74141.244999999995</v>
      </c>
    </row>
    <row r="2605" spans="2:18" x14ac:dyDescent="0.15">
      <c r="B2605" s="90"/>
      <c r="C2605" s="93"/>
      <c r="D2605" s="96" t="s">
        <v>27</v>
      </c>
      <c r="E2605" s="1"/>
      <c r="F2605" s="8" t="s">
        <v>76</v>
      </c>
      <c r="G2605" s="8" t="s">
        <v>56</v>
      </c>
      <c r="H2605" s="8" t="s">
        <v>57</v>
      </c>
      <c r="I2605" s="8" t="s">
        <v>58</v>
      </c>
      <c r="J2605" s="8" t="s">
        <v>59</v>
      </c>
      <c r="K2605" s="8" t="s">
        <v>60</v>
      </c>
      <c r="L2605" s="8" t="s">
        <v>61</v>
      </c>
      <c r="M2605" s="8" t="s">
        <v>62</v>
      </c>
      <c r="N2605" s="8" t="s">
        <v>63</v>
      </c>
      <c r="O2605" s="8" t="s">
        <v>64</v>
      </c>
      <c r="P2605" s="8" t="s">
        <v>65</v>
      </c>
      <c r="Q2605" s="8" t="s">
        <v>66</v>
      </c>
      <c r="R2605" s="9" t="s">
        <v>75</v>
      </c>
    </row>
    <row r="2606" spans="2:18" x14ac:dyDescent="0.15">
      <c r="B2606" s="90"/>
      <c r="C2606" s="93"/>
      <c r="D2606" s="96"/>
      <c r="E2606" s="1" t="s">
        <v>69</v>
      </c>
      <c r="F2606" s="6">
        <v>751.19399999999996</v>
      </c>
      <c r="G2606" s="6">
        <v>768.50800000000004</v>
      </c>
      <c r="H2606" s="6">
        <v>682.125</v>
      </c>
      <c r="I2606" s="6">
        <v>627.46900000000005</v>
      </c>
      <c r="J2606" s="6">
        <v>582.57399999999996</v>
      </c>
      <c r="K2606" s="6">
        <v>473.03100000000001</v>
      </c>
      <c r="L2606" s="6">
        <v>466.35399999999998</v>
      </c>
      <c r="M2606" s="6">
        <v>452.26400000000001</v>
      </c>
      <c r="N2606" s="6">
        <v>437.80500000000001</v>
      </c>
      <c r="O2606" s="6">
        <v>488.13400000000001</v>
      </c>
      <c r="P2606" s="6">
        <v>634.19200000000001</v>
      </c>
      <c r="Q2606" s="6">
        <v>771.59299999999996</v>
      </c>
      <c r="R2606" s="7">
        <v>7135.2420000000002</v>
      </c>
    </row>
    <row r="2607" spans="2:18" x14ac:dyDescent="0.15">
      <c r="B2607" s="90"/>
      <c r="C2607" s="93"/>
      <c r="D2607" s="96"/>
      <c r="E2607" s="1" t="s">
        <v>70</v>
      </c>
      <c r="F2607" s="6">
        <v>1311.39</v>
      </c>
      <c r="G2607" s="6">
        <v>1341.6420000000001</v>
      </c>
      <c r="H2607" s="6">
        <v>1190.8420000000001</v>
      </c>
      <c r="I2607" s="6">
        <v>1095.434</v>
      </c>
      <c r="J2607" s="6">
        <v>1017.018</v>
      </c>
      <c r="K2607" s="6">
        <v>825.78899999999999</v>
      </c>
      <c r="L2607" s="6">
        <v>814.13900000000001</v>
      </c>
      <c r="M2607" s="6">
        <v>789.55100000000004</v>
      </c>
      <c r="N2607" s="6">
        <v>764.27200000000005</v>
      </c>
      <c r="O2607" s="6">
        <v>852.12699999999995</v>
      </c>
      <c r="P2607" s="6">
        <v>1107.1300000000001</v>
      </c>
      <c r="Q2607" s="6">
        <v>1346.9839999999999</v>
      </c>
      <c r="R2607" s="7">
        <v>12456.364</v>
      </c>
    </row>
    <row r="2608" spans="2:18" x14ac:dyDescent="0.15">
      <c r="B2608" s="90"/>
      <c r="C2608" s="93"/>
      <c r="D2608" s="96"/>
      <c r="E2608" s="1" t="s">
        <v>71</v>
      </c>
      <c r="F2608" s="6">
        <v>1607.65</v>
      </c>
      <c r="G2608" s="6">
        <v>1644.7170000000001</v>
      </c>
      <c r="H2608" s="6">
        <v>1459.796</v>
      </c>
      <c r="I2608" s="6">
        <v>1342.886</v>
      </c>
      <c r="J2608" s="6">
        <v>1246.741</v>
      </c>
      <c r="K2608" s="6">
        <v>1012.321</v>
      </c>
      <c r="L2608" s="6">
        <v>998.04700000000003</v>
      </c>
      <c r="M2608" s="6">
        <v>967.88699999999994</v>
      </c>
      <c r="N2608" s="6">
        <v>936.89800000000002</v>
      </c>
      <c r="O2608" s="6">
        <v>1044.646</v>
      </c>
      <c r="P2608" s="6">
        <v>1357.2059999999999</v>
      </c>
      <c r="Q2608" s="6">
        <v>1651.2560000000001</v>
      </c>
      <c r="R2608" s="7">
        <v>15270.050999999999</v>
      </c>
    </row>
    <row r="2609" spans="2:18" x14ac:dyDescent="0.15">
      <c r="B2609" s="90"/>
      <c r="C2609" s="93"/>
      <c r="D2609" s="96"/>
      <c r="E2609" s="1" t="s">
        <v>72</v>
      </c>
      <c r="F2609" s="6">
        <v>1753.0170000000001</v>
      </c>
      <c r="G2609" s="6">
        <v>1793.4</v>
      </c>
      <c r="H2609" s="6">
        <v>1591.81</v>
      </c>
      <c r="I2609" s="6">
        <v>1464.309</v>
      </c>
      <c r="J2609" s="6">
        <v>1359.462</v>
      </c>
      <c r="K2609" s="6">
        <v>1103.8610000000001</v>
      </c>
      <c r="L2609" s="6">
        <v>1088.297</v>
      </c>
      <c r="M2609" s="6">
        <v>1055.42</v>
      </c>
      <c r="N2609" s="6">
        <v>1021.623</v>
      </c>
      <c r="O2609" s="6">
        <v>1139.086</v>
      </c>
      <c r="P2609" s="6">
        <v>1479.9639999999999</v>
      </c>
      <c r="Q2609" s="6">
        <v>1800.5830000000001</v>
      </c>
      <c r="R2609" s="7">
        <v>16650.878000000001</v>
      </c>
    </row>
    <row r="2610" spans="2:18" x14ac:dyDescent="0.15">
      <c r="B2610" s="90"/>
      <c r="C2610" s="93"/>
      <c r="D2610" s="96"/>
      <c r="E2610" s="1" t="s">
        <v>73</v>
      </c>
      <c r="F2610" s="6">
        <v>1833.92</v>
      </c>
      <c r="G2610" s="6">
        <v>1876.19</v>
      </c>
      <c r="H2610" s="6">
        <v>1665.3</v>
      </c>
      <c r="I2610" s="6">
        <v>1531.904</v>
      </c>
      <c r="J2610" s="6">
        <v>1422.223</v>
      </c>
      <c r="K2610" s="6">
        <v>1154.788</v>
      </c>
      <c r="L2610" s="6">
        <v>1138.4870000000001</v>
      </c>
      <c r="M2610" s="6">
        <v>1104.1369999999999</v>
      </c>
      <c r="N2610" s="6">
        <v>1068.7739999999999</v>
      </c>
      <c r="O2610" s="6">
        <v>1191.67</v>
      </c>
      <c r="P2610" s="6">
        <v>1548.251</v>
      </c>
      <c r="Q2610" s="6">
        <v>1883.65</v>
      </c>
      <c r="R2610" s="7">
        <v>17419.294000000002</v>
      </c>
    </row>
    <row r="2611" spans="2:18" x14ac:dyDescent="0.15">
      <c r="B2611" s="90"/>
      <c r="C2611" s="93"/>
      <c r="D2611" s="96"/>
      <c r="E2611" s="1" t="s">
        <v>74</v>
      </c>
      <c r="F2611" s="6">
        <v>1816.2840000000001</v>
      </c>
      <c r="G2611" s="6">
        <v>1858.14</v>
      </c>
      <c r="H2611" s="6">
        <v>1649.2760000000001</v>
      </c>
      <c r="I2611" s="6">
        <v>1517.17</v>
      </c>
      <c r="J2611" s="6">
        <v>1408.547</v>
      </c>
      <c r="K2611" s="6">
        <v>1143.691</v>
      </c>
      <c r="L2611" s="6">
        <v>1127.528</v>
      </c>
      <c r="M2611" s="6">
        <v>1093.5</v>
      </c>
      <c r="N2611" s="6">
        <v>1058.5050000000001</v>
      </c>
      <c r="O2611" s="6">
        <v>1180.2049999999999</v>
      </c>
      <c r="P2611" s="6">
        <v>1533.3779999999999</v>
      </c>
      <c r="Q2611" s="6">
        <v>1865.5540000000001</v>
      </c>
      <c r="R2611" s="7">
        <v>17251.732</v>
      </c>
    </row>
    <row r="2612" spans="2:18" x14ac:dyDescent="0.15">
      <c r="B2612" s="90"/>
      <c r="C2612" s="93"/>
      <c r="D2612" s="96" t="s">
        <v>8</v>
      </c>
      <c r="E2612" s="1"/>
      <c r="F2612" s="8" t="s">
        <v>76</v>
      </c>
      <c r="G2612" s="8" t="s">
        <v>56</v>
      </c>
      <c r="H2612" s="8" t="s">
        <v>57</v>
      </c>
      <c r="I2612" s="8" t="s">
        <v>58</v>
      </c>
      <c r="J2612" s="8" t="s">
        <v>59</v>
      </c>
      <c r="K2612" s="8" t="s">
        <v>60</v>
      </c>
      <c r="L2612" s="8" t="s">
        <v>61</v>
      </c>
      <c r="M2612" s="8" t="s">
        <v>62</v>
      </c>
      <c r="N2612" s="8" t="s">
        <v>63</v>
      </c>
      <c r="O2612" s="8" t="s">
        <v>64</v>
      </c>
      <c r="P2612" s="8" t="s">
        <v>65</v>
      </c>
      <c r="Q2612" s="8" t="s">
        <v>66</v>
      </c>
      <c r="R2612" s="9" t="s">
        <v>75</v>
      </c>
    </row>
    <row r="2613" spans="2:18" x14ac:dyDescent="0.15">
      <c r="B2613" s="90"/>
      <c r="C2613" s="93"/>
      <c r="D2613" s="96"/>
      <c r="E2613" s="1" t="s">
        <v>69</v>
      </c>
      <c r="F2613" s="6">
        <v>444.584</v>
      </c>
      <c r="G2613" s="6">
        <v>316.464</v>
      </c>
      <c r="H2613" s="6">
        <v>216.67699999999999</v>
      </c>
      <c r="I2613" s="6">
        <v>84.74</v>
      </c>
      <c r="J2613" s="6">
        <v>39.305999999999997</v>
      </c>
      <c r="K2613" s="6">
        <v>22.204000000000001</v>
      </c>
      <c r="L2613" s="6">
        <v>27.709</v>
      </c>
      <c r="M2613" s="6">
        <v>12.625</v>
      </c>
      <c r="N2613" s="6">
        <v>19.928000000000001</v>
      </c>
      <c r="O2613" s="6">
        <v>66.132999999999996</v>
      </c>
      <c r="P2613" s="6">
        <v>166.91200000000001</v>
      </c>
      <c r="Q2613" s="6">
        <v>399.113</v>
      </c>
      <c r="R2613" s="7">
        <v>1816.393</v>
      </c>
    </row>
    <row r="2614" spans="2:18" x14ac:dyDescent="0.15">
      <c r="B2614" s="90"/>
      <c r="C2614" s="93"/>
      <c r="D2614" s="96"/>
      <c r="E2614" s="1" t="s">
        <v>70</v>
      </c>
      <c r="F2614" s="6">
        <v>1076.6679999999999</v>
      </c>
      <c r="G2614" s="6">
        <v>766.44299999999998</v>
      </c>
      <c r="H2614" s="6">
        <v>524.77300000000002</v>
      </c>
      <c r="I2614" s="6">
        <v>205.19</v>
      </c>
      <c r="J2614" s="6">
        <v>95.162999999999997</v>
      </c>
      <c r="K2614" s="6">
        <v>53.728999999999999</v>
      </c>
      <c r="L2614" s="6">
        <v>67.087999999999994</v>
      </c>
      <c r="M2614" s="6">
        <v>30.533999999999999</v>
      </c>
      <c r="N2614" s="6">
        <v>48.296999999999997</v>
      </c>
      <c r="O2614" s="6">
        <v>160.196</v>
      </c>
      <c r="P2614" s="6">
        <v>404.214</v>
      </c>
      <c r="Q2614" s="6">
        <v>966.56799999999998</v>
      </c>
      <c r="R2614" s="7">
        <v>4398.8990000000003</v>
      </c>
    </row>
    <row r="2615" spans="2:18" x14ac:dyDescent="0.15">
      <c r="B2615" s="90"/>
      <c r="C2615" s="93"/>
      <c r="D2615" s="96"/>
      <c r="E2615" s="1" t="s">
        <v>71</v>
      </c>
      <c r="F2615" s="6">
        <v>1102.395</v>
      </c>
      <c r="G2615" s="6">
        <v>784.71900000000005</v>
      </c>
      <c r="H2615" s="6">
        <v>537.28800000000001</v>
      </c>
      <c r="I2615" s="6">
        <v>210.108</v>
      </c>
      <c r="J2615" s="6">
        <v>97.438999999999993</v>
      </c>
      <c r="K2615" s="6">
        <v>55.012999999999998</v>
      </c>
      <c r="L2615" s="6">
        <v>68.701999999999998</v>
      </c>
      <c r="M2615" s="6">
        <v>31.268000000000001</v>
      </c>
      <c r="N2615" s="6">
        <v>49.435000000000002</v>
      </c>
      <c r="O2615" s="6">
        <v>164.012</v>
      </c>
      <c r="P2615" s="6">
        <v>413.86599999999999</v>
      </c>
      <c r="Q2615" s="6">
        <v>989.65200000000004</v>
      </c>
      <c r="R2615" s="7">
        <v>4503.9340000000002</v>
      </c>
    </row>
    <row r="2616" spans="2:18" x14ac:dyDescent="0.15">
      <c r="B2616" s="90"/>
      <c r="C2616" s="93"/>
      <c r="D2616" s="96"/>
      <c r="E2616" s="1" t="s">
        <v>72</v>
      </c>
      <c r="F2616" s="6">
        <v>1008.626</v>
      </c>
      <c r="G2616" s="6">
        <v>717.99900000000002</v>
      </c>
      <c r="H2616" s="6">
        <v>491.59699999999998</v>
      </c>
      <c r="I2616" s="6">
        <v>192.23500000000001</v>
      </c>
      <c r="J2616" s="6">
        <v>89.180999999999997</v>
      </c>
      <c r="K2616" s="6">
        <v>50.351999999999997</v>
      </c>
      <c r="L2616" s="6">
        <v>62.83</v>
      </c>
      <c r="M2616" s="6">
        <v>28.588999999999999</v>
      </c>
      <c r="N2616" s="6">
        <v>45.250999999999998</v>
      </c>
      <c r="O2616" s="6">
        <v>150.066</v>
      </c>
      <c r="P2616" s="6">
        <v>378.67099999999999</v>
      </c>
      <c r="Q2616" s="6">
        <v>905.46199999999999</v>
      </c>
      <c r="R2616" s="7">
        <v>4120.8959999999997</v>
      </c>
    </row>
    <row r="2617" spans="2:18" x14ac:dyDescent="0.15">
      <c r="B2617" s="90"/>
      <c r="C2617" s="93"/>
      <c r="D2617" s="96"/>
      <c r="E2617" s="1" t="s">
        <v>73</v>
      </c>
      <c r="F2617" s="6">
        <v>1349.8989999999999</v>
      </c>
      <c r="G2617" s="6">
        <v>960.91600000000005</v>
      </c>
      <c r="H2617" s="6">
        <v>657.92100000000005</v>
      </c>
      <c r="I2617" s="6">
        <v>257.267</v>
      </c>
      <c r="J2617" s="6">
        <v>119.348</v>
      </c>
      <c r="K2617" s="6">
        <v>67.381</v>
      </c>
      <c r="L2617" s="6">
        <v>84.116</v>
      </c>
      <c r="M2617" s="6">
        <v>38.277999999999999</v>
      </c>
      <c r="N2617" s="6">
        <v>60.555</v>
      </c>
      <c r="O2617" s="6">
        <v>200.85900000000001</v>
      </c>
      <c r="P2617" s="6">
        <v>506.79</v>
      </c>
      <c r="Q2617" s="6">
        <v>1211.8340000000001</v>
      </c>
      <c r="R2617" s="7">
        <v>5515.0929999999998</v>
      </c>
    </row>
    <row r="2618" spans="2:18" x14ac:dyDescent="0.15">
      <c r="B2618" s="90"/>
      <c r="C2618" s="93"/>
      <c r="D2618" s="96"/>
      <c r="E2618" s="1" t="s">
        <v>74</v>
      </c>
      <c r="F2618" s="6">
        <v>2014.2429999999999</v>
      </c>
      <c r="G2618" s="6">
        <v>1433.8320000000001</v>
      </c>
      <c r="H2618" s="6">
        <v>981.72500000000002</v>
      </c>
      <c r="I2618" s="6">
        <v>383.88200000000001</v>
      </c>
      <c r="J2618" s="6">
        <v>178.06800000000001</v>
      </c>
      <c r="K2618" s="6">
        <v>100.55800000000001</v>
      </c>
      <c r="L2618" s="6">
        <v>125.514</v>
      </c>
      <c r="M2618" s="6">
        <v>57.142000000000003</v>
      </c>
      <c r="N2618" s="6">
        <v>90.355000000000004</v>
      </c>
      <c r="O2618" s="6">
        <v>299.69200000000001</v>
      </c>
      <c r="P2618" s="6">
        <v>756.20399999999995</v>
      </c>
      <c r="Q2618" s="6">
        <v>1808.2460000000001</v>
      </c>
      <c r="R2618" s="7">
        <v>8229.4249999999993</v>
      </c>
    </row>
    <row r="2619" spans="2:18" x14ac:dyDescent="0.15">
      <c r="B2619" s="90"/>
      <c r="C2619" s="93"/>
      <c r="D2619" s="96" t="s">
        <v>68</v>
      </c>
      <c r="E2619" s="1"/>
      <c r="F2619" s="8" t="s">
        <v>76</v>
      </c>
      <c r="G2619" s="8" t="s">
        <v>56</v>
      </c>
      <c r="H2619" s="8" t="s">
        <v>57</v>
      </c>
      <c r="I2619" s="8" t="s">
        <v>58</v>
      </c>
      <c r="J2619" s="8" t="s">
        <v>59</v>
      </c>
      <c r="K2619" s="8" t="s">
        <v>60</v>
      </c>
      <c r="L2619" s="8" t="s">
        <v>61</v>
      </c>
      <c r="M2619" s="8" t="s">
        <v>62</v>
      </c>
      <c r="N2619" s="8" t="s">
        <v>63</v>
      </c>
      <c r="O2619" s="8" t="s">
        <v>64</v>
      </c>
      <c r="P2619" s="8" t="s">
        <v>65</v>
      </c>
      <c r="Q2619" s="8" t="s">
        <v>66</v>
      </c>
      <c r="R2619" s="9" t="s">
        <v>75</v>
      </c>
    </row>
    <row r="2620" spans="2:18" x14ac:dyDescent="0.15">
      <c r="B2620" s="90"/>
      <c r="C2620" s="93"/>
      <c r="D2620" s="96"/>
      <c r="E2620" s="1" t="s">
        <v>69</v>
      </c>
      <c r="F2620" s="6">
        <v>3368.627</v>
      </c>
      <c r="G2620" s="6">
        <v>3074.2839999999997</v>
      </c>
      <c r="H2620" s="6">
        <v>2746.2820000000002</v>
      </c>
      <c r="I2620" s="6">
        <v>2370.482</v>
      </c>
      <c r="J2620" s="6">
        <v>2190.009</v>
      </c>
      <c r="K2620" s="6">
        <v>2074.6570000000002</v>
      </c>
      <c r="L2620" s="6">
        <v>2626.4859999999994</v>
      </c>
      <c r="M2620" s="6">
        <v>2807.8450000000003</v>
      </c>
      <c r="N2620" s="6">
        <v>2427.3009999999999</v>
      </c>
      <c r="O2620" s="6">
        <v>2123.88</v>
      </c>
      <c r="P2620" s="6">
        <v>2600.36</v>
      </c>
      <c r="Q2620" s="6">
        <v>3524.4469999999997</v>
      </c>
      <c r="R2620" s="7">
        <v>31934.659000000003</v>
      </c>
    </row>
    <row r="2621" spans="2:18" x14ac:dyDescent="0.15">
      <c r="B2621" s="90"/>
      <c r="C2621" s="93"/>
      <c r="D2621" s="96"/>
      <c r="E2621" s="1" t="s">
        <v>70</v>
      </c>
      <c r="F2621" s="6">
        <v>6298.5680000000002</v>
      </c>
      <c r="G2621" s="6">
        <v>5688.277</v>
      </c>
      <c r="H2621" s="6">
        <v>5040.5540000000001</v>
      </c>
      <c r="I2621" s="6">
        <v>4285.0369999999994</v>
      </c>
      <c r="J2621" s="6">
        <v>3934.3530000000001</v>
      </c>
      <c r="K2621" s="6">
        <v>3722.03</v>
      </c>
      <c r="L2621" s="6">
        <v>4718.9759999999997</v>
      </c>
      <c r="M2621" s="6">
        <v>5036.7370000000001</v>
      </c>
      <c r="N2621" s="6">
        <v>4357.2249999999995</v>
      </c>
      <c r="O2621" s="6">
        <v>3837.1889999999999</v>
      </c>
      <c r="P2621" s="6">
        <v>4749.4780000000001</v>
      </c>
      <c r="Q2621" s="6">
        <v>6549.6160000000009</v>
      </c>
      <c r="R2621" s="7">
        <v>58218.133000000002</v>
      </c>
    </row>
    <row r="2622" spans="2:18" x14ac:dyDescent="0.15">
      <c r="B2622" s="90"/>
      <c r="C2622" s="93"/>
      <c r="D2622" s="96"/>
      <c r="E2622" s="1" t="s">
        <v>71</v>
      </c>
      <c r="F2622" s="6">
        <v>7277.130000000001</v>
      </c>
      <c r="G2622" s="6">
        <v>6610.7470000000003</v>
      </c>
      <c r="H2622" s="6">
        <v>5880.2759999999998</v>
      </c>
      <c r="I2622" s="6">
        <v>5038.4950000000008</v>
      </c>
      <c r="J2622" s="6">
        <v>4640.2000000000007</v>
      </c>
      <c r="K2622" s="6">
        <v>4387.1000000000004</v>
      </c>
      <c r="L2622" s="6">
        <v>5548.8630000000003</v>
      </c>
      <c r="M2622" s="6">
        <v>5923.7779999999993</v>
      </c>
      <c r="N2622" s="6">
        <v>5126.1440000000002</v>
      </c>
      <c r="O2622" s="6">
        <v>4507.8109999999997</v>
      </c>
      <c r="P2622" s="6">
        <v>5552.8959999999997</v>
      </c>
      <c r="Q2622" s="6">
        <v>7588.2030000000004</v>
      </c>
      <c r="R2622" s="7">
        <v>68081.671000000002</v>
      </c>
    </row>
    <row r="2623" spans="2:18" x14ac:dyDescent="0.15">
      <c r="B2623" s="90"/>
      <c r="C2623" s="93"/>
      <c r="D2623" s="96"/>
      <c r="E2623" s="1" t="s">
        <v>72</v>
      </c>
      <c r="F2623" s="6">
        <v>7644.8829999999998</v>
      </c>
      <c r="G2623" s="6">
        <v>6982.152</v>
      </c>
      <c r="H2623" s="6">
        <v>6235.4089999999997</v>
      </c>
      <c r="I2623" s="6">
        <v>5383.3219999999992</v>
      </c>
      <c r="J2623" s="6">
        <v>4972.8229999999994</v>
      </c>
      <c r="K2623" s="6">
        <v>4703.7879999999996</v>
      </c>
      <c r="L2623" s="6">
        <v>5943.5110000000004</v>
      </c>
      <c r="M2623" s="6">
        <v>6349.5389999999998</v>
      </c>
      <c r="N2623" s="6">
        <v>5493.2579999999998</v>
      </c>
      <c r="O2623" s="6">
        <v>4816.6889999999994</v>
      </c>
      <c r="P2623" s="6">
        <v>5902.2520000000004</v>
      </c>
      <c r="Q2623" s="6">
        <v>7995.8189999999995</v>
      </c>
      <c r="R2623" s="7">
        <v>72423.53899999999</v>
      </c>
    </row>
    <row r="2624" spans="2:18" x14ac:dyDescent="0.15">
      <c r="B2624" s="90"/>
      <c r="C2624" s="93"/>
      <c r="D2624" s="96"/>
      <c r="E2624" s="1" t="s">
        <v>73</v>
      </c>
      <c r="F2624" s="6">
        <v>8856.0380000000005</v>
      </c>
      <c r="G2624" s="6">
        <v>8030.2069999999994</v>
      </c>
      <c r="H2624" s="6">
        <v>7146.0660000000007</v>
      </c>
      <c r="I2624" s="6">
        <v>6118.0920000000006</v>
      </c>
      <c r="J2624" s="6">
        <v>5635.1589999999997</v>
      </c>
      <c r="K2624" s="6">
        <v>5345.2519999999995</v>
      </c>
      <c r="L2624" s="6">
        <v>6789.2970000000005</v>
      </c>
      <c r="M2624" s="6">
        <v>7258.6949999999997</v>
      </c>
      <c r="N2624" s="6">
        <v>6270.8870000000006</v>
      </c>
      <c r="O2624" s="6">
        <v>5490.0110000000004</v>
      </c>
      <c r="P2624" s="6">
        <v>6751.982</v>
      </c>
      <c r="Q2624" s="6">
        <v>9239.9310000000005</v>
      </c>
      <c r="R2624" s="7">
        <v>82931.546999999991</v>
      </c>
    </row>
    <row r="2625" spans="2:18" ht="14.25" thickBot="1" x14ac:dyDescent="0.2">
      <c r="B2625" s="91"/>
      <c r="C2625" s="94"/>
      <c r="D2625" s="97"/>
      <c r="E2625" s="10" t="s">
        <v>74</v>
      </c>
      <c r="F2625" s="11">
        <v>10839.954</v>
      </c>
      <c r="G2625" s="11">
        <v>9709.3179999999993</v>
      </c>
      <c r="H2625" s="11">
        <v>8590.8179999999993</v>
      </c>
      <c r="I2625" s="11">
        <v>7250.4979999999996</v>
      </c>
      <c r="J2625" s="11">
        <v>6645.2519999999995</v>
      </c>
      <c r="K2625" s="11">
        <v>6339.34</v>
      </c>
      <c r="L2625" s="11">
        <v>8132.0560000000005</v>
      </c>
      <c r="M2625" s="11">
        <v>8708.8060000000005</v>
      </c>
      <c r="N2625" s="11">
        <v>7502.5219999999999</v>
      </c>
      <c r="O2625" s="11">
        <v>6543.3459999999995</v>
      </c>
      <c r="P2625" s="11">
        <v>8093.8149999999996</v>
      </c>
      <c r="Q2625" s="11">
        <v>11266.768</v>
      </c>
      <c r="R2625" s="12">
        <v>99622.402000000002</v>
      </c>
    </row>
    <row r="2626" spans="2:18" ht="14.25" thickBot="1" x14ac:dyDescent="0.2">
      <c r="B2626" s="2">
        <v>47</v>
      </c>
      <c r="C2626" s="86" t="s">
        <v>50</v>
      </c>
      <c r="D2626" s="87"/>
      <c r="E2626" s="87"/>
      <c r="F2626" s="87"/>
      <c r="G2626" s="87"/>
      <c r="H2626" s="87"/>
      <c r="I2626" s="87"/>
      <c r="J2626" s="87"/>
      <c r="K2626" s="87"/>
      <c r="L2626" s="87"/>
      <c r="M2626" s="87"/>
      <c r="N2626" s="87"/>
      <c r="O2626" s="87"/>
      <c r="P2626" s="87"/>
      <c r="Q2626" s="87"/>
      <c r="R2626" s="88"/>
    </row>
    <row r="2627" spans="2:18" x14ac:dyDescent="0.15">
      <c r="B2627" s="89" t="s">
        <v>50</v>
      </c>
      <c r="C2627" s="92" t="s">
        <v>55</v>
      </c>
      <c r="D2627" s="95" t="s">
        <v>2</v>
      </c>
      <c r="E2627" s="3"/>
      <c r="F2627" s="4" t="s">
        <v>76</v>
      </c>
      <c r="G2627" s="4" t="s">
        <v>56</v>
      </c>
      <c r="H2627" s="4" t="s">
        <v>57</v>
      </c>
      <c r="I2627" s="4" t="s">
        <v>58</v>
      </c>
      <c r="J2627" s="4" t="s">
        <v>59</v>
      </c>
      <c r="K2627" s="4" t="s">
        <v>60</v>
      </c>
      <c r="L2627" s="4" t="s">
        <v>61</v>
      </c>
      <c r="M2627" s="4" t="s">
        <v>62</v>
      </c>
      <c r="N2627" s="4" t="s">
        <v>63</v>
      </c>
      <c r="O2627" s="4" t="s">
        <v>64</v>
      </c>
      <c r="P2627" s="4" t="s">
        <v>65</v>
      </c>
      <c r="Q2627" s="4" t="s">
        <v>66</v>
      </c>
      <c r="R2627" s="5" t="s">
        <v>75</v>
      </c>
    </row>
    <row r="2628" spans="2:18" x14ac:dyDescent="0.15">
      <c r="B2628" s="90"/>
      <c r="C2628" s="93"/>
      <c r="D2628" s="96"/>
      <c r="E2628" s="1" t="s">
        <v>69</v>
      </c>
      <c r="F2628" s="6">
        <v>227.56100000000001</v>
      </c>
      <c r="G2628" s="6">
        <v>202.50800000000001</v>
      </c>
      <c r="H2628" s="6">
        <v>184.64699999999999</v>
      </c>
      <c r="I2628" s="6">
        <v>172.797</v>
      </c>
      <c r="J2628" s="6">
        <v>149.97300000000001</v>
      </c>
      <c r="K2628" s="6">
        <v>158.00800000000001</v>
      </c>
      <c r="L2628" s="6">
        <v>201.77</v>
      </c>
      <c r="M2628" s="6">
        <v>211.14099999999999</v>
      </c>
      <c r="N2628" s="6">
        <v>179.30799999999999</v>
      </c>
      <c r="O2628" s="6">
        <v>162.499</v>
      </c>
      <c r="P2628" s="6">
        <v>176.852</v>
      </c>
      <c r="Q2628" s="6">
        <v>229.23</v>
      </c>
      <c r="R2628" s="7">
        <v>2256.2930000000001</v>
      </c>
    </row>
    <row r="2629" spans="2:18" x14ac:dyDescent="0.15">
      <c r="B2629" s="90"/>
      <c r="C2629" s="93"/>
      <c r="D2629" s="96"/>
      <c r="E2629" s="1" t="s">
        <v>70</v>
      </c>
      <c r="F2629" s="6">
        <v>409.54500000000002</v>
      </c>
      <c r="G2629" s="6">
        <v>364.45600000000002</v>
      </c>
      <c r="H2629" s="6">
        <v>332.31099999999998</v>
      </c>
      <c r="I2629" s="6">
        <v>310.98599999999999</v>
      </c>
      <c r="J2629" s="6">
        <v>269.90800000000002</v>
      </c>
      <c r="K2629" s="6">
        <v>284.36900000000003</v>
      </c>
      <c r="L2629" s="6">
        <v>363.12700000000001</v>
      </c>
      <c r="M2629" s="6">
        <v>379.99400000000003</v>
      </c>
      <c r="N2629" s="6">
        <v>322.702</v>
      </c>
      <c r="O2629" s="6">
        <v>292.452</v>
      </c>
      <c r="P2629" s="6">
        <v>318.28300000000002</v>
      </c>
      <c r="Q2629" s="6">
        <v>412.548</v>
      </c>
      <c r="R2629" s="7">
        <v>4060.681</v>
      </c>
    </row>
    <row r="2630" spans="2:18" x14ac:dyDescent="0.15">
      <c r="B2630" s="90"/>
      <c r="C2630" s="93"/>
      <c r="D2630" s="96"/>
      <c r="E2630" s="1" t="s">
        <v>71</v>
      </c>
      <c r="F2630" s="6">
        <v>478.30700000000002</v>
      </c>
      <c r="G2630" s="6">
        <v>425.64800000000002</v>
      </c>
      <c r="H2630" s="6">
        <v>388.10599999999999</v>
      </c>
      <c r="I2630" s="6">
        <v>363.2</v>
      </c>
      <c r="J2630" s="6">
        <v>315.22500000000002</v>
      </c>
      <c r="K2630" s="6">
        <v>332.11399999999998</v>
      </c>
      <c r="L2630" s="6">
        <v>424.096</v>
      </c>
      <c r="M2630" s="6">
        <v>443.79500000000002</v>
      </c>
      <c r="N2630" s="6">
        <v>376.88400000000001</v>
      </c>
      <c r="O2630" s="6">
        <v>341.55500000000001</v>
      </c>
      <c r="P2630" s="6">
        <v>371.72300000000001</v>
      </c>
      <c r="Q2630" s="6">
        <v>481.815</v>
      </c>
      <c r="R2630" s="7">
        <v>4742.4679999999998</v>
      </c>
    </row>
    <row r="2631" spans="2:18" x14ac:dyDescent="0.15">
      <c r="B2631" s="90"/>
      <c r="C2631" s="93"/>
      <c r="D2631" s="96"/>
      <c r="E2631" s="1" t="s">
        <v>72</v>
      </c>
      <c r="F2631" s="6">
        <v>511.41800000000001</v>
      </c>
      <c r="G2631" s="6">
        <v>455.11399999999998</v>
      </c>
      <c r="H2631" s="6">
        <v>414.97300000000001</v>
      </c>
      <c r="I2631" s="6">
        <v>388.34300000000002</v>
      </c>
      <c r="J2631" s="6">
        <v>337.04700000000003</v>
      </c>
      <c r="K2631" s="6">
        <v>355.10399999999998</v>
      </c>
      <c r="L2631" s="6">
        <v>453.45400000000001</v>
      </c>
      <c r="M2631" s="6">
        <v>474.517</v>
      </c>
      <c r="N2631" s="6">
        <v>402.97300000000001</v>
      </c>
      <c r="O2631" s="6">
        <v>365.19900000000001</v>
      </c>
      <c r="P2631" s="6">
        <v>397.45499999999998</v>
      </c>
      <c r="Q2631" s="6">
        <v>515.16800000000001</v>
      </c>
      <c r="R2631" s="7">
        <v>5070.7640000000001</v>
      </c>
    </row>
    <row r="2632" spans="2:18" x14ac:dyDescent="0.15">
      <c r="B2632" s="90"/>
      <c r="C2632" s="93"/>
      <c r="D2632" s="96"/>
      <c r="E2632" s="1" t="s">
        <v>73</v>
      </c>
      <c r="F2632" s="6">
        <v>594.04700000000003</v>
      </c>
      <c r="G2632" s="6">
        <v>528.64700000000005</v>
      </c>
      <c r="H2632" s="6">
        <v>482.02</v>
      </c>
      <c r="I2632" s="6">
        <v>451.08699999999999</v>
      </c>
      <c r="J2632" s="6">
        <v>391.50400000000002</v>
      </c>
      <c r="K2632" s="6">
        <v>412.47899999999998</v>
      </c>
      <c r="L2632" s="6">
        <v>526.71900000000005</v>
      </c>
      <c r="M2632" s="6">
        <v>551.18499999999995</v>
      </c>
      <c r="N2632" s="6">
        <v>468.08199999999999</v>
      </c>
      <c r="O2632" s="6">
        <v>424.20400000000001</v>
      </c>
      <c r="P2632" s="6">
        <v>461.67200000000003</v>
      </c>
      <c r="Q2632" s="6">
        <v>598.40499999999997</v>
      </c>
      <c r="R2632" s="7">
        <v>5890.05</v>
      </c>
    </row>
    <row r="2633" spans="2:18" x14ac:dyDescent="0.15">
      <c r="B2633" s="90"/>
      <c r="C2633" s="93"/>
      <c r="D2633" s="96"/>
      <c r="E2633" s="1" t="s">
        <v>74</v>
      </c>
      <c r="F2633" s="6">
        <v>734.09199999999998</v>
      </c>
      <c r="G2633" s="6">
        <v>653.27300000000002</v>
      </c>
      <c r="H2633" s="6">
        <v>595.654</v>
      </c>
      <c r="I2633" s="6">
        <v>557.42899999999997</v>
      </c>
      <c r="J2633" s="6">
        <v>483.79899999999998</v>
      </c>
      <c r="K2633" s="6">
        <v>509.71899999999999</v>
      </c>
      <c r="L2633" s="6">
        <v>650.89099999999996</v>
      </c>
      <c r="M2633" s="6">
        <v>681.12400000000002</v>
      </c>
      <c r="N2633" s="6">
        <v>578.42999999999995</v>
      </c>
      <c r="O2633" s="6">
        <v>524.20799999999997</v>
      </c>
      <c r="P2633" s="6">
        <v>570.50900000000001</v>
      </c>
      <c r="Q2633" s="6">
        <v>739.476</v>
      </c>
      <c r="R2633" s="7">
        <v>7278.6040000000003</v>
      </c>
    </row>
    <row r="2634" spans="2:18" x14ac:dyDescent="0.15">
      <c r="B2634" s="90"/>
      <c r="C2634" s="93"/>
      <c r="D2634" s="96" t="s">
        <v>4</v>
      </c>
      <c r="E2634" s="1"/>
      <c r="F2634" s="8" t="s">
        <v>76</v>
      </c>
      <c r="G2634" s="8" t="s">
        <v>56</v>
      </c>
      <c r="H2634" s="8" t="s">
        <v>57</v>
      </c>
      <c r="I2634" s="8" t="s">
        <v>58</v>
      </c>
      <c r="J2634" s="8" t="s">
        <v>59</v>
      </c>
      <c r="K2634" s="8" t="s">
        <v>60</v>
      </c>
      <c r="L2634" s="8" t="s">
        <v>61</v>
      </c>
      <c r="M2634" s="8" t="s">
        <v>62</v>
      </c>
      <c r="N2634" s="8" t="s">
        <v>63</v>
      </c>
      <c r="O2634" s="8" t="s">
        <v>64</v>
      </c>
      <c r="P2634" s="8" t="s">
        <v>65</v>
      </c>
      <c r="Q2634" s="8" t="s">
        <v>66</v>
      </c>
      <c r="R2634" s="9" t="s">
        <v>75</v>
      </c>
    </row>
    <row r="2635" spans="2:18" x14ac:dyDescent="0.15">
      <c r="B2635" s="90"/>
      <c r="C2635" s="93"/>
      <c r="D2635" s="96"/>
      <c r="E2635" s="1" t="s">
        <v>69</v>
      </c>
      <c r="F2635" s="6">
        <v>15.994</v>
      </c>
      <c r="G2635" s="6">
        <v>16.63</v>
      </c>
      <c r="H2635" s="6">
        <v>15.592000000000001</v>
      </c>
      <c r="I2635" s="6">
        <v>14.441000000000001</v>
      </c>
      <c r="J2635" s="6">
        <v>11.933</v>
      </c>
      <c r="K2635" s="6">
        <v>9.9939999999999998</v>
      </c>
      <c r="L2635" s="6">
        <v>8.0239999999999991</v>
      </c>
      <c r="M2635" s="6">
        <v>6.8410000000000002</v>
      </c>
      <c r="N2635" s="6">
        <v>7.5750000000000002</v>
      </c>
      <c r="O2635" s="6">
        <v>9.4740000000000002</v>
      </c>
      <c r="P2635" s="6">
        <v>12.579000000000001</v>
      </c>
      <c r="Q2635" s="6">
        <v>14.327</v>
      </c>
      <c r="R2635" s="7">
        <v>143.40299999999999</v>
      </c>
    </row>
    <row r="2636" spans="2:18" x14ac:dyDescent="0.15">
      <c r="B2636" s="90"/>
      <c r="C2636" s="93"/>
      <c r="D2636" s="96"/>
      <c r="E2636" s="1" t="s">
        <v>70</v>
      </c>
      <c r="F2636" s="6">
        <v>27.920999999999999</v>
      </c>
      <c r="G2636" s="6">
        <v>29.030999999999999</v>
      </c>
      <c r="H2636" s="6">
        <v>27.219000000000001</v>
      </c>
      <c r="I2636" s="6">
        <v>25.210999999999999</v>
      </c>
      <c r="J2636" s="6">
        <v>20.832000000000001</v>
      </c>
      <c r="K2636" s="6">
        <v>17.446999999999999</v>
      </c>
      <c r="L2636" s="6">
        <v>14.007999999999999</v>
      </c>
      <c r="M2636" s="6">
        <v>11.943</v>
      </c>
      <c r="N2636" s="6">
        <v>13.225</v>
      </c>
      <c r="O2636" s="6">
        <v>16.539000000000001</v>
      </c>
      <c r="P2636" s="6">
        <v>21.959</v>
      </c>
      <c r="Q2636" s="6">
        <v>25.012</v>
      </c>
      <c r="R2636" s="7">
        <v>250.346</v>
      </c>
    </row>
    <row r="2637" spans="2:18" x14ac:dyDescent="0.15">
      <c r="B2637" s="90"/>
      <c r="C2637" s="93"/>
      <c r="D2637" s="96"/>
      <c r="E2637" s="1" t="s">
        <v>71</v>
      </c>
      <c r="F2637" s="6">
        <v>34.228000000000002</v>
      </c>
      <c r="G2637" s="6">
        <v>35.588999999999999</v>
      </c>
      <c r="H2637" s="6">
        <v>33.368000000000002</v>
      </c>
      <c r="I2637" s="6">
        <v>30.905999999999999</v>
      </c>
      <c r="J2637" s="6">
        <v>25.538</v>
      </c>
      <c r="K2637" s="6">
        <v>21.387</v>
      </c>
      <c r="L2637" s="6">
        <v>17.172000000000001</v>
      </c>
      <c r="M2637" s="6">
        <v>14.64</v>
      </c>
      <c r="N2637" s="6">
        <v>16.212</v>
      </c>
      <c r="O2637" s="6">
        <v>20.274000000000001</v>
      </c>
      <c r="P2637" s="6">
        <v>26.919</v>
      </c>
      <c r="Q2637" s="6">
        <v>30.661000000000001</v>
      </c>
      <c r="R2637" s="7">
        <v>306.89499999999998</v>
      </c>
    </row>
    <row r="2638" spans="2:18" x14ac:dyDescent="0.15">
      <c r="B2638" s="90"/>
      <c r="C2638" s="93"/>
      <c r="D2638" s="96"/>
      <c r="E2638" s="1" t="s">
        <v>72</v>
      </c>
      <c r="F2638" s="6">
        <v>37.323</v>
      </c>
      <c r="G2638" s="6">
        <v>38.807000000000002</v>
      </c>
      <c r="H2638" s="6">
        <v>36.384999999999998</v>
      </c>
      <c r="I2638" s="6">
        <v>33.700000000000003</v>
      </c>
      <c r="J2638" s="6">
        <v>27.847000000000001</v>
      </c>
      <c r="K2638" s="6">
        <v>23.321000000000002</v>
      </c>
      <c r="L2638" s="6">
        <v>18.725000000000001</v>
      </c>
      <c r="M2638" s="6">
        <v>15.964</v>
      </c>
      <c r="N2638" s="6">
        <v>17.678000000000001</v>
      </c>
      <c r="O2638" s="6">
        <v>22.108000000000001</v>
      </c>
      <c r="P2638" s="6">
        <v>29.353999999999999</v>
      </c>
      <c r="Q2638" s="6">
        <v>33.433999999999997</v>
      </c>
      <c r="R2638" s="7">
        <v>334.64699999999999</v>
      </c>
    </row>
    <row r="2639" spans="2:18" x14ac:dyDescent="0.15">
      <c r="B2639" s="90"/>
      <c r="C2639" s="93"/>
      <c r="D2639" s="96"/>
      <c r="E2639" s="1" t="s">
        <v>73</v>
      </c>
      <c r="F2639" s="6">
        <v>39.045999999999999</v>
      </c>
      <c r="G2639" s="6">
        <v>40.597999999999999</v>
      </c>
      <c r="H2639" s="6">
        <v>38.064</v>
      </c>
      <c r="I2639" s="6">
        <v>35.256</v>
      </c>
      <c r="J2639" s="6">
        <v>29.132000000000001</v>
      </c>
      <c r="K2639" s="6">
        <v>24.398</v>
      </c>
      <c r="L2639" s="6">
        <v>19.588999999999999</v>
      </c>
      <c r="M2639" s="6">
        <v>16.701000000000001</v>
      </c>
      <c r="N2639" s="6">
        <v>18.494</v>
      </c>
      <c r="O2639" s="6">
        <v>23.128</v>
      </c>
      <c r="P2639" s="6">
        <v>30.707999999999998</v>
      </c>
      <c r="Q2639" s="6">
        <v>34.976999999999997</v>
      </c>
      <c r="R2639" s="7">
        <v>350.09</v>
      </c>
    </row>
    <row r="2640" spans="2:18" x14ac:dyDescent="0.15">
      <c r="B2640" s="90"/>
      <c r="C2640" s="93"/>
      <c r="D2640" s="96"/>
      <c r="E2640" s="1" t="s">
        <v>74</v>
      </c>
      <c r="F2640" s="6">
        <v>38.67</v>
      </c>
      <c r="G2640" s="6">
        <v>40.207000000000001</v>
      </c>
      <c r="H2640" s="6">
        <v>37.698</v>
      </c>
      <c r="I2640" s="6">
        <v>34.915999999999997</v>
      </c>
      <c r="J2640" s="6">
        <v>28.852</v>
      </c>
      <c r="K2640" s="6">
        <v>24.163</v>
      </c>
      <c r="L2640" s="6">
        <v>19.399999999999999</v>
      </c>
      <c r="M2640" s="6">
        <v>16.54</v>
      </c>
      <c r="N2640" s="6">
        <v>18.315999999999999</v>
      </c>
      <c r="O2640" s="6">
        <v>22.905999999999999</v>
      </c>
      <c r="P2640" s="6">
        <v>30.413</v>
      </c>
      <c r="Q2640" s="6">
        <v>34.64</v>
      </c>
      <c r="R2640" s="7">
        <v>346.72300000000001</v>
      </c>
    </row>
    <row r="2641" spans="2:18" x14ac:dyDescent="0.15">
      <c r="B2641" s="90"/>
      <c r="C2641" s="93"/>
      <c r="D2641" s="96" t="s">
        <v>6</v>
      </c>
      <c r="E2641" s="1"/>
      <c r="F2641" s="8" t="s">
        <v>76</v>
      </c>
      <c r="G2641" s="8" t="s">
        <v>56</v>
      </c>
      <c r="H2641" s="8" t="s">
        <v>57</v>
      </c>
      <c r="I2641" s="8" t="s">
        <v>58</v>
      </c>
      <c r="J2641" s="8" t="s">
        <v>59</v>
      </c>
      <c r="K2641" s="8" t="s">
        <v>60</v>
      </c>
      <c r="L2641" s="8" t="s">
        <v>61</v>
      </c>
      <c r="M2641" s="8" t="s">
        <v>62</v>
      </c>
      <c r="N2641" s="8" t="s">
        <v>63</v>
      </c>
      <c r="O2641" s="8" t="s">
        <v>64</v>
      </c>
      <c r="P2641" s="8" t="s">
        <v>65</v>
      </c>
      <c r="Q2641" s="8" t="s">
        <v>66</v>
      </c>
      <c r="R2641" s="9" t="s">
        <v>75</v>
      </c>
    </row>
    <row r="2642" spans="2:18" x14ac:dyDescent="0.15">
      <c r="B2642" s="90"/>
      <c r="C2642" s="93"/>
      <c r="D2642" s="96"/>
      <c r="E2642" s="1" t="s">
        <v>69</v>
      </c>
      <c r="F2642" s="6">
        <v>7.33</v>
      </c>
      <c r="G2642" s="6">
        <v>7.6210000000000004</v>
      </c>
      <c r="H2642" s="6">
        <v>7.1459999999999999</v>
      </c>
      <c r="I2642" s="6">
        <v>6.6180000000000003</v>
      </c>
      <c r="J2642" s="6">
        <v>5.4690000000000003</v>
      </c>
      <c r="K2642" s="6">
        <v>4.58</v>
      </c>
      <c r="L2642" s="6">
        <v>3.677</v>
      </c>
      <c r="M2642" s="6">
        <v>3.1349999999999998</v>
      </c>
      <c r="N2642" s="6">
        <v>3.472</v>
      </c>
      <c r="O2642" s="6">
        <v>4.3419999999999996</v>
      </c>
      <c r="P2642" s="6">
        <v>5.7649999999999997</v>
      </c>
      <c r="Q2642" s="6">
        <v>6.5659999999999998</v>
      </c>
      <c r="R2642" s="7">
        <v>65.721999999999994</v>
      </c>
    </row>
    <row r="2643" spans="2:18" x14ac:dyDescent="0.15">
      <c r="B2643" s="90"/>
      <c r="C2643" s="93"/>
      <c r="D2643" s="96"/>
      <c r="E2643" s="1" t="s">
        <v>70</v>
      </c>
      <c r="F2643" s="6">
        <v>12.795</v>
      </c>
      <c r="G2643" s="6">
        <v>13.304</v>
      </c>
      <c r="H2643" s="6">
        <v>12.473000000000001</v>
      </c>
      <c r="I2643" s="6">
        <v>11.553000000000001</v>
      </c>
      <c r="J2643" s="6">
        <v>9.5470000000000006</v>
      </c>
      <c r="K2643" s="6">
        <v>7.9950000000000001</v>
      </c>
      <c r="L2643" s="6">
        <v>6.4189999999999996</v>
      </c>
      <c r="M2643" s="6">
        <v>5.4729999999999999</v>
      </c>
      <c r="N2643" s="6">
        <v>6.06</v>
      </c>
      <c r="O2643" s="6">
        <v>7.5789999999999997</v>
      </c>
      <c r="P2643" s="6">
        <v>10.063000000000001</v>
      </c>
      <c r="Q2643" s="6">
        <v>11.462</v>
      </c>
      <c r="R2643" s="7">
        <v>114.723</v>
      </c>
    </row>
    <row r="2644" spans="2:18" x14ac:dyDescent="0.15">
      <c r="B2644" s="90"/>
      <c r="C2644" s="93"/>
      <c r="D2644" s="96"/>
      <c r="E2644" s="1" t="s">
        <v>71</v>
      </c>
      <c r="F2644" s="6">
        <v>15.683</v>
      </c>
      <c r="G2644" s="6">
        <v>16.306999999999999</v>
      </c>
      <c r="H2644" s="6">
        <v>15.289</v>
      </c>
      <c r="I2644" s="6">
        <v>14.161</v>
      </c>
      <c r="J2644" s="6">
        <v>11.701000000000001</v>
      </c>
      <c r="K2644" s="6">
        <v>9.8000000000000007</v>
      </c>
      <c r="L2644" s="6">
        <v>7.8680000000000003</v>
      </c>
      <c r="M2644" s="6">
        <v>6.7080000000000002</v>
      </c>
      <c r="N2644" s="6">
        <v>7.4279999999999999</v>
      </c>
      <c r="O2644" s="6">
        <v>9.2899999999999991</v>
      </c>
      <c r="P2644" s="6">
        <v>12.334</v>
      </c>
      <c r="Q2644" s="6">
        <v>14.048999999999999</v>
      </c>
      <c r="R2644" s="7">
        <v>140.61699999999999</v>
      </c>
    </row>
    <row r="2645" spans="2:18" x14ac:dyDescent="0.15">
      <c r="B2645" s="90"/>
      <c r="C2645" s="93"/>
      <c r="D2645" s="96"/>
      <c r="E2645" s="1" t="s">
        <v>72</v>
      </c>
      <c r="F2645" s="6">
        <v>17.108000000000001</v>
      </c>
      <c r="G2645" s="6">
        <v>17.788</v>
      </c>
      <c r="H2645" s="6">
        <v>16.678000000000001</v>
      </c>
      <c r="I2645" s="6">
        <v>15.446999999999999</v>
      </c>
      <c r="J2645" s="6">
        <v>12.763999999999999</v>
      </c>
      <c r="K2645" s="6">
        <v>10.69</v>
      </c>
      <c r="L2645" s="6">
        <v>8.5830000000000002</v>
      </c>
      <c r="M2645" s="6">
        <v>7.3170000000000002</v>
      </c>
      <c r="N2645" s="6">
        <v>8.1029999999999998</v>
      </c>
      <c r="O2645" s="6">
        <v>10.132999999999999</v>
      </c>
      <c r="P2645" s="6">
        <v>13.455</v>
      </c>
      <c r="Q2645" s="6">
        <v>15.324999999999999</v>
      </c>
      <c r="R2645" s="7">
        <v>153.38900000000001</v>
      </c>
    </row>
    <row r="2646" spans="2:18" x14ac:dyDescent="0.15">
      <c r="B2646" s="90"/>
      <c r="C2646" s="93"/>
      <c r="D2646" s="96"/>
      <c r="E2646" s="1" t="s">
        <v>73</v>
      </c>
      <c r="F2646" s="6">
        <v>17.898</v>
      </c>
      <c r="G2646" s="6">
        <v>18.609000000000002</v>
      </c>
      <c r="H2646" s="6">
        <v>17.448</v>
      </c>
      <c r="I2646" s="6">
        <v>16.16</v>
      </c>
      <c r="J2646" s="6">
        <v>13.353999999999999</v>
      </c>
      <c r="K2646" s="6">
        <v>11.183</v>
      </c>
      <c r="L2646" s="6">
        <v>8.9789999999999992</v>
      </c>
      <c r="M2646" s="6">
        <v>7.6550000000000002</v>
      </c>
      <c r="N2646" s="6">
        <v>8.4770000000000003</v>
      </c>
      <c r="O2646" s="6">
        <v>10.601000000000001</v>
      </c>
      <c r="P2646" s="6">
        <v>14.076000000000001</v>
      </c>
      <c r="Q2646" s="6">
        <v>16.032</v>
      </c>
      <c r="R2646" s="7">
        <v>160.47200000000001</v>
      </c>
    </row>
    <row r="2647" spans="2:18" x14ac:dyDescent="0.15">
      <c r="B2647" s="90"/>
      <c r="C2647" s="93"/>
      <c r="D2647" s="96"/>
      <c r="E2647" s="1" t="s">
        <v>74</v>
      </c>
      <c r="F2647" s="6">
        <v>17.728999999999999</v>
      </c>
      <c r="G2647" s="6">
        <v>18.434000000000001</v>
      </c>
      <c r="H2647" s="6">
        <v>17.283999999999999</v>
      </c>
      <c r="I2647" s="6">
        <v>16.007999999999999</v>
      </c>
      <c r="J2647" s="6">
        <v>13.228</v>
      </c>
      <c r="K2647" s="6">
        <v>11.077999999999999</v>
      </c>
      <c r="L2647" s="6">
        <v>8.8949999999999996</v>
      </c>
      <c r="M2647" s="6">
        <v>7.5830000000000002</v>
      </c>
      <c r="N2647" s="6">
        <v>8.3970000000000002</v>
      </c>
      <c r="O2647" s="6">
        <v>10.502000000000001</v>
      </c>
      <c r="P2647" s="6">
        <v>13.944000000000001</v>
      </c>
      <c r="Q2647" s="6">
        <v>15.882</v>
      </c>
      <c r="R2647" s="7">
        <v>158.96299999999999</v>
      </c>
    </row>
    <row r="2648" spans="2:18" x14ac:dyDescent="0.15">
      <c r="B2648" s="90"/>
      <c r="C2648" s="93"/>
      <c r="D2648" s="96" t="s">
        <v>8</v>
      </c>
      <c r="E2648" s="1"/>
      <c r="F2648" s="8" t="s">
        <v>76</v>
      </c>
      <c r="G2648" s="8" t="s">
        <v>56</v>
      </c>
      <c r="H2648" s="8" t="s">
        <v>57</v>
      </c>
      <c r="I2648" s="8" t="s">
        <v>58</v>
      </c>
      <c r="J2648" s="8" t="s">
        <v>59</v>
      </c>
      <c r="K2648" s="8" t="s">
        <v>60</v>
      </c>
      <c r="L2648" s="8" t="s">
        <v>61</v>
      </c>
      <c r="M2648" s="8" t="s">
        <v>62</v>
      </c>
      <c r="N2648" s="8" t="s">
        <v>63</v>
      </c>
      <c r="O2648" s="8" t="s">
        <v>64</v>
      </c>
      <c r="P2648" s="8" t="s">
        <v>65</v>
      </c>
      <c r="Q2648" s="8" t="s">
        <v>66</v>
      </c>
      <c r="R2648" s="9" t="s">
        <v>75</v>
      </c>
    </row>
    <row r="2649" spans="2:18" x14ac:dyDescent="0.15">
      <c r="B2649" s="90"/>
      <c r="C2649" s="93"/>
      <c r="D2649" s="96"/>
      <c r="E2649" s="1" t="s">
        <v>69</v>
      </c>
      <c r="F2649" s="6">
        <v>9.8539999999999992</v>
      </c>
      <c r="G2649" s="6">
        <v>8.0649999999999995</v>
      </c>
      <c r="H2649" s="6">
        <v>6.516</v>
      </c>
      <c r="I2649" s="6">
        <v>3.22</v>
      </c>
      <c r="J2649" s="6">
        <v>1.7709999999999999</v>
      </c>
      <c r="K2649" s="6">
        <v>1.3919999999999999</v>
      </c>
      <c r="L2649" s="6">
        <v>0.63900000000000001</v>
      </c>
      <c r="M2649" s="6">
        <v>0.84699999999999998</v>
      </c>
      <c r="N2649" s="6">
        <v>0.64400000000000002</v>
      </c>
      <c r="O2649" s="6">
        <v>1.7809999999999999</v>
      </c>
      <c r="P2649" s="6">
        <v>5.4349999999999996</v>
      </c>
      <c r="Q2649" s="6">
        <v>9.032</v>
      </c>
      <c r="R2649" s="7">
        <v>49.195999999999998</v>
      </c>
    </row>
    <row r="2650" spans="2:18" x14ac:dyDescent="0.15">
      <c r="B2650" s="90"/>
      <c r="C2650" s="93"/>
      <c r="D2650" s="96"/>
      <c r="E2650" s="1" t="s">
        <v>70</v>
      </c>
      <c r="F2650" s="6">
        <v>23.864000000000001</v>
      </c>
      <c r="G2650" s="6">
        <v>19.532</v>
      </c>
      <c r="H2650" s="6">
        <v>15.781000000000001</v>
      </c>
      <c r="I2650" s="6">
        <v>7.798</v>
      </c>
      <c r="J2650" s="6">
        <v>4.2880000000000003</v>
      </c>
      <c r="K2650" s="6">
        <v>3.3719999999999999</v>
      </c>
      <c r="L2650" s="6">
        <v>1.546</v>
      </c>
      <c r="M2650" s="6">
        <v>2.0510000000000002</v>
      </c>
      <c r="N2650" s="6">
        <v>1.5589999999999999</v>
      </c>
      <c r="O2650" s="6">
        <v>4.3140000000000001</v>
      </c>
      <c r="P2650" s="6">
        <v>13.162000000000001</v>
      </c>
      <c r="Q2650" s="6">
        <v>21.873999999999999</v>
      </c>
      <c r="R2650" s="7">
        <v>119.142</v>
      </c>
    </row>
    <row r="2651" spans="2:18" x14ac:dyDescent="0.15">
      <c r="B2651" s="90"/>
      <c r="C2651" s="93"/>
      <c r="D2651" s="96"/>
      <c r="E2651" s="1" t="s">
        <v>71</v>
      </c>
      <c r="F2651" s="6">
        <v>24.433</v>
      </c>
      <c r="G2651" s="6">
        <v>19.998000000000001</v>
      </c>
      <c r="H2651" s="6">
        <v>16.158000000000001</v>
      </c>
      <c r="I2651" s="6">
        <v>7.9850000000000003</v>
      </c>
      <c r="J2651" s="6">
        <v>4.391</v>
      </c>
      <c r="K2651" s="6">
        <v>3.452</v>
      </c>
      <c r="L2651" s="6">
        <v>1.583</v>
      </c>
      <c r="M2651" s="6">
        <v>2.1</v>
      </c>
      <c r="N2651" s="6">
        <v>1.5960000000000001</v>
      </c>
      <c r="O2651" s="6">
        <v>4.4169999999999998</v>
      </c>
      <c r="P2651" s="6">
        <v>13.476000000000001</v>
      </c>
      <c r="Q2651" s="6">
        <v>22.396999999999998</v>
      </c>
      <c r="R2651" s="7">
        <v>121.986</v>
      </c>
    </row>
    <row r="2652" spans="2:18" x14ac:dyDescent="0.15">
      <c r="B2652" s="90"/>
      <c r="C2652" s="93"/>
      <c r="D2652" s="96"/>
      <c r="E2652" s="1" t="s">
        <v>72</v>
      </c>
      <c r="F2652" s="6">
        <v>22.355</v>
      </c>
      <c r="G2652" s="6">
        <v>18.297000000000001</v>
      </c>
      <c r="H2652" s="6">
        <v>14.784000000000001</v>
      </c>
      <c r="I2652" s="6">
        <v>7.306</v>
      </c>
      <c r="J2652" s="6">
        <v>4.0170000000000003</v>
      </c>
      <c r="K2652" s="6">
        <v>3.1589999999999998</v>
      </c>
      <c r="L2652" s="6">
        <v>1.4490000000000001</v>
      </c>
      <c r="M2652" s="6">
        <v>1.921</v>
      </c>
      <c r="N2652" s="6">
        <v>1.4610000000000001</v>
      </c>
      <c r="O2652" s="6">
        <v>4.0410000000000004</v>
      </c>
      <c r="P2652" s="6">
        <v>12.33</v>
      </c>
      <c r="Q2652" s="6">
        <v>20.492000000000001</v>
      </c>
      <c r="R2652" s="7">
        <v>111.61199999999999</v>
      </c>
    </row>
    <row r="2653" spans="2:18" x14ac:dyDescent="0.15">
      <c r="B2653" s="90"/>
      <c r="C2653" s="93"/>
      <c r="D2653" s="96"/>
      <c r="E2653" s="1" t="s">
        <v>73</v>
      </c>
      <c r="F2653" s="6">
        <v>29.919</v>
      </c>
      <c r="G2653" s="6">
        <v>24.488</v>
      </c>
      <c r="H2653" s="6">
        <v>19.785</v>
      </c>
      <c r="I2653" s="6">
        <v>9.7769999999999992</v>
      </c>
      <c r="J2653" s="6">
        <v>5.3760000000000003</v>
      </c>
      <c r="K2653" s="6">
        <v>4.2270000000000003</v>
      </c>
      <c r="L2653" s="6">
        <v>1.9390000000000001</v>
      </c>
      <c r="M2653" s="6">
        <v>2.5710000000000002</v>
      </c>
      <c r="N2653" s="6">
        <v>1.9550000000000001</v>
      </c>
      <c r="O2653" s="6">
        <v>5.4089999999999998</v>
      </c>
      <c r="P2653" s="6">
        <v>16.501999999999999</v>
      </c>
      <c r="Q2653" s="6">
        <v>27.425000000000001</v>
      </c>
      <c r="R2653" s="7">
        <v>149.37299999999999</v>
      </c>
    </row>
    <row r="2654" spans="2:18" ht="14.25" thickBot="1" x14ac:dyDescent="0.2">
      <c r="B2654" s="90"/>
      <c r="C2654" s="94"/>
      <c r="D2654" s="97"/>
      <c r="E2654" s="10" t="s">
        <v>74</v>
      </c>
      <c r="F2654" s="11">
        <v>44.643999999999998</v>
      </c>
      <c r="G2654" s="11">
        <v>36.54</v>
      </c>
      <c r="H2654" s="11">
        <v>29.523</v>
      </c>
      <c r="I2654" s="11">
        <v>14.589</v>
      </c>
      <c r="J2654" s="11">
        <v>8.0229999999999997</v>
      </c>
      <c r="K2654" s="11">
        <v>6.3079999999999998</v>
      </c>
      <c r="L2654" s="11">
        <v>2.8929999999999998</v>
      </c>
      <c r="M2654" s="11">
        <v>3.8359999999999999</v>
      </c>
      <c r="N2654" s="11">
        <v>2.9169999999999998</v>
      </c>
      <c r="O2654" s="11">
        <v>8.07</v>
      </c>
      <c r="P2654" s="11">
        <v>24.623000000000001</v>
      </c>
      <c r="Q2654" s="11">
        <v>40.921999999999997</v>
      </c>
      <c r="R2654" s="12">
        <v>222.88900000000001</v>
      </c>
    </row>
    <row r="2655" spans="2:18" x14ac:dyDescent="0.15">
      <c r="B2655" s="90"/>
      <c r="C2655" s="92" t="s">
        <v>67</v>
      </c>
      <c r="D2655" s="95" t="s">
        <v>2</v>
      </c>
      <c r="E2655" s="3"/>
      <c r="F2655" s="4" t="s">
        <v>76</v>
      </c>
      <c r="G2655" s="4" t="s">
        <v>56</v>
      </c>
      <c r="H2655" s="4" t="s">
        <v>57</v>
      </c>
      <c r="I2655" s="4" t="s">
        <v>58</v>
      </c>
      <c r="J2655" s="4" t="s">
        <v>59</v>
      </c>
      <c r="K2655" s="4" t="s">
        <v>60</v>
      </c>
      <c r="L2655" s="4" t="s">
        <v>61</v>
      </c>
      <c r="M2655" s="4" t="s">
        <v>62</v>
      </c>
      <c r="N2655" s="4" t="s">
        <v>63</v>
      </c>
      <c r="O2655" s="4" t="s">
        <v>64</v>
      </c>
      <c r="P2655" s="4" t="s">
        <v>65</v>
      </c>
      <c r="Q2655" s="4" t="s">
        <v>66</v>
      </c>
      <c r="R2655" s="5" t="s">
        <v>75</v>
      </c>
    </row>
    <row r="2656" spans="2:18" x14ac:dyDescent="0.15">
      <c r="B2656" s="90"/>
      <c r="C2656" s="93"/>
      <c r="D2656" s="96"/>
      <c r="E2656" s="1" t="s">
        <v>69</v>
      </c>
      <c r="F2656" s="6">
        <v>2220.9949999999999</v>
      </c>
      <c r="G2656" s="6">
        <v>1976.4780000000001</v>
      </c>
      <c r="H2656" s="6">
        <v>1802.155</v>
      </c>
      <c r="I2656" s="6">
        <v>1686.499</v>
      </c>
      <c r="J2656" s="6">
        <v>1463.7360000000001</v>
      </c>
      <c r="K2656" s="6">
        <v>1542.1579999999999</v>
      </c>
      <c r="L2656" s="6">
        <v>1969.2750000000001</v>
      </c>
      <c r="M2656" s="6">
        <v>2060.7359999999999</v>
      </c>
      <c r="N2656" s="6">
        <v>1750.046</v>
      </c>
      <c r="O2656" s="6">
        <v>1585.99</v>
      </c>
      <c r="P2656" s="6">
        <v>1726.076</v>
      </c>
      <c r="Q2656" s="6">
        <v>2237.2849999999999</v>
      </c>
      <c r="R2656" s="7">
        <v>22021.42</v>
      </c>
    </row>
    <row r="2657" spans="2:18" x14ac:dyDescent="0.15">
      <c r="B2657" s="90"/>
      <c r="C2657" s="93"/>
      <c r="D2657" s="96"/>
      <c r="E2657" s="1" t="s">
        <v>70</v>
      </c>
      <c r="F2657" s="6">
        <v>3997.1590000000001</v>
      </c>
      <c r="G2657" s="6">
        <v>3557.0909999999999</v>
      </c>
      <c r="H2657" s="6">
        <v>3243.355</v>
      </c>
      <c r="I2657" s="6">
        <v>3035.223</v>
      </c>
      <c r="J2657" s="6">
        <v>2634.3020000000001</v>
      </c>
      <c r="K2657" s="6">
        <v>2775.4409999999998</v>
      </c>
      <c r="L2657" s="6">
        <v>3544.12</v>
      </c>
      <c r="M2657" s="6">
        <v>3708.741</v>
      </c>
      <c r="N2657" s="6">
        <v>3149.5720000000001</v>
      </c>
      <c r="O2657" s="6">
        <v>2854.3319999999999</v>
      </c>
      <c r="P2657" s="6">
        <v>3106.442</v>
      </c>
      <c r="Q2657" s="6">
        <v>4026.4679999999998</v>
      </c>
      <c r="R2657" s="7">
        <v>39632.247000000003</v>
      </c>
    </row>
    <row r="2658" spans="2:18" x14ac:dyDescent="0.15">
      <c r="B2658" s="90"/>
      <c r="C2658" s="93"/>
      <c r="D2658" s="96"/>
      <c r="E2658" s="1" t="s">
        <v>71</v>
      </c>
      <c r="F2658" s="6">
        <v>4668.2759999999998</v>
      </c>
      <c r="G2658" s="6">
        <v>4154.3239999999996</v>
      </c>
      <c r="H2658" s="6">
        <v>3787.915</v>
      </c>
      <c r="I2658" s="6">
        <v>3544.8319999999999</v>
      </c>
      <c r="J2658" s="6">
        <v>3076.596</v>
      </c>
      <c r="K2658" s="6">
        <v>3241.433</v>
      </c>
      <c r="L2658" s="6">
        <v>4139.1769999999997</v>
      </c>
      <c r="M2658" s="6">
        <v>4331.4390000000003</v>
      </c>
      <c r="N2658" s="6">
        <v>3678.3879999999999</v>
      </c>
      <c r="O2658" s="6">
        <v>3333.5770000000002</v>
      </c>
      <c r="P2658" s="6">
        <v>3628.0160000000001</v>
      </c>
      <c r="Q2658" s="6">
        <v>4702.5140000000001</v>
      </c>
      <c r="R2658" s="7">
        <v>46286.487999999998</v>
      </c>
    </row>
    <row r="2659" spans="2:18" x14ac:dyDescent="0.15">
      <c r="B2659" s="90"/>
      <c r="C2659" s="93"/>
      <c r="D2659" s="96"/>
      <c r="E2659" s="1" t="s">
        <v>72</v>
      </c>
      <c r="F2659" s="6">
        <v>4991.4399999999996</v>
      </c>
      <c r="G2659" s="6">
        <v>4441.9129999999996</v>
      </c>
      <c r="H2659" s="6">
        <v>4050.136</v>
      </c>
      <c r="I2659" s="6">
        <v>3790.2280000000001</v>
      </c>
      <c r="J2659" s="6">
        <v>3289.5790000000002</v>
      </c>
      <c r="K2659" s="6">
        <v>3465.8150000000001</v>
      </c>
      <c r="L2659" s="6">
        <v>4425.7110000000002</v>
      </c>
      <c r="M2659" s="6">
        <v>4631.2860000000001</v>
      </c>
      <c r="N2659" s="6">
        <v>3933.0160000000001</v>
      </c>
      <c r="O2659" s="6">
        <v>3564.3420000000001</v>
      </c>
      <c r="P2659" s="6">
        <v>3879.1610000000001</v>
      </c>
      <c r="Q2659" s="6">
        <v>5028.04</v>
      </c>
      <c r="R2659" s="7">
        <v>49490.656999999999</v>
      </c>
    </row>
    <row r="2660" spans="2:18" x14ac:dyDescent="0.15">
      <c r="B2660" s="90"/>
      <c r="C2660" s="93"/>
      <c r="D2660" s="96"/>
      <c r="E2660" s="1" t="s">
        <v>73</v>
      </c>
      <c r="F2660" s="6">
        <v>5797.8990000000003</v>
      </c>
      <c r="G2660" s="6">
        <v>5159.5950000000003</v>
      </c>
      <c r="H2660" s="6">
        <v>4704.5150000000003</v>
      </c>
      <c r="I2660" s="6">
        <v>4402.6090000000004</v>
      </c>
      <c r="J2660" s="6">
        <v>3821.0790000000002</v>
      </c>
      <c r="K2660" s="6">
        <v>4025.7950000000001</v>
      </c>
      <c r="L2660" s="6">
        <v>5140.777</v>
      </c>
      <c r="M2660" s="6">
        <v>5379.5659999999998</v>
      </c>
      <c r="N2660" s="6">
        <v>4568.4799999999996</v>
      </c>
      <c r="O2660" s="6">
        <v>4140.2309999999998</v>
      </c>
      <c r="P2660" s="6">
        <v>4505.9189999999999</v>
      </c>
      <c r="Q2660" s="6">
        <v>5840.433</v>
      </c>
      <c r="R2660" s="7">
        <v>57486.887999999999</v>
      </c>
    </row>
    <row r="2661" spans="2:18" x14ac:dyDescent="0.15">
      <c r="B2661" s="90"/>
      <c r="C2661" s="93"/>
      <c r="D2661" s="96"/>
      <c r="E2661" s="1" t="s">
        <v>74</v>
      </c>
      <c r="F2661" s="6">
        <v>7164.7380000000003</v>
      </c>
      <c r="G2661" s="6">
        <v>6375.9440000000004</v>
      </c>
      <c r="H2661" s="6">
        <v>5813.5829999999996</v>
      </c>
      <c r="I2661" s="6">
        <v>5440.5069999999996</v>
      </c>
      <c r="J2661" s="6">
        <v>4721.8779999999997</v>
      </c>
      <c r="K2661" s="6">
        <v>4974.857</v>
      </c>
      <c r="L2661" s="6">
        <v>6352.6959999999999</v>
      </c>
      <c r="M2661" s="6">
        <v>6647.77</v>
      </c>
      <c r="N2661" s="6">
        <v>5645.4769999999999</v>
      </c>
      <c r="O2661" s="6">
        <v>5116.2700000000004</v>
      </c>
      <c r="P2661" s="6">
        <v>5568.1679999999997</v>
      </c>
      <c r="Q2661" s="6">
        <v>7217.2860000000001</v>
      </c>
      <c r="R2661" s="7">
        <v>71039.175000000003</v>
      </c>
    </row>
    <row r="2662" spans="2:18" x14ac:dyDescent="0.15">
      <c r="B2662" s="90"/>
      <c r="C2662" s="93"/>
      <c r="D2662" s="96" t="s">
        <v>27</v>
      </c>
      <c r="E2662" s="1"/>
      <c r="F2662" s="8" t="s">
        <v>76</v>
      </c>
      <c r="G2662" s="8" t="s">
        <v>56</v>
      </c>
      <c r="H2662" s="8" t="s">
        <v>57</v>
      </c>
      <c r="I2662" s="8" t="s">
        <v>58</v>
      </c>
      <c r="J2662" s="8" t="s">
        <v>59</v>
      </c>
      <c r="K2662" s="8" t="s">
        <v>60</v>
      </c>
      <c r="L2662" s="8" t="s">
        <v>61</v>
      </c>
      <c r="M2662" s="8" t="s">
        <v>62</v>
      </c>
      <c r="N2662" s="8" t="s">
        <v>63</v>
      </c>
      <c r="O2662" s="8" t="s">
        <v>64</v>
      </c>
      <c r="P2662" s="8" t="s">
        <v>65</v>
      </c>
      <c r="Q2662" s="8" t="s">
        <v>66</v>
      </c>
      <c r="R2662" s="9" t="s">
        <v>75</v>
      </c>
    </row>
    <row r="2663" spans="2:18" x14ac:dyDescent="0.15">
      <c r="B2663" s="90"/>
      <c r="C2663" s="93"/>
      <c r="D2663" s="96"/>
      <c r="E2663" s="1" t="s">
        <v>69</v>
      </c>
      <c r="F2663" s="6">
        <v>736.46</v>
      </c>
      <c r="G2663" s="6">
        <v>765.745</v>
      </c>
      <c r="H2663" s="6">
        <v>717.94899999999996</v>
      </c>
      <c r="I2663" s="6">
        <v>664.95</v>
      </c>
      <c r="J2663" s="6">
        <v>549.46699999999998</v>
      </c>
      <c r="K2663" s="6">
        <v>460.18400000000003</v>
      </c>
      <c r="L2663" s="6">
        <v>369.47300000000001</v>
      </c>
      <c r="M2663" s="6">
        <v>315.00099999999998</v>
      </c>
      <c r="N2663" s="6">
        <v>348.798</v>
      </c>
      <c r="O2663" s="6">
        <v>436.24</v>
      </c>
      <c r="P2663" s="6">
        <v>579.21299999999997</v>
      </c>
      <c r="Q2663" s="6">
        <v>659.70100000000002</v>
      </c>
      <c r="R2663" s="7">
        <v>6603.1350000000002</v>
      </c>
    </row>
    <row r="2664" spans="2:18" x14ac:dyDescent="0.15">
      <c r="B2664" s="90"/>
      <c r="C2664" s="93"/>
      <c r="D2664" s="96"/>
      <c r="E2664" s="1" t="s">
        <v>70</v>
      </c>
      <c r="F2664" s="6">
        <v>1285.6500000000001</v>
      </c>
      <c r="G2664" s="6">
        <v>1336.761</v>
      </c>
      <c r="H2664" s="6">
        <v>1253.326</v>
      </c>
      <c r="I2664" s="6">
        <v>1160.866</v>
      </c>
      <c r="J2664" s="6">
        <v>959.23</v>
      </c>
      <c r="K2664" s="6">
        <v>803.36500000000001</v>
      </c>
      <c r="L2664" s="6">
        <v>645.01199999999994</v>
      </c>
      <c r="M2664" s="6">
        <v>549.92700000000002</v>
      </c>
      <c r="N2664" s="6">
        <v>608.95799999999997</v>
      </c>
      <c r="O2664" s="6">
        <v>761.55499999999995</v>
      </c>
      <c r="P2664" s="6">
        <v>1011.124</v>
      </c>
      <c r="Q2664" s="6">
        <v>1151.703</v>
      </c>
      <c r="R2664" s="7">
        <v>11527.432000000001</v>
      </c>
    </row>
    <row r="2665" spans="2:18" x14ac:dyDescent="0.15">
      <c r="B2665" s="90"/>
      <c r="C2665" s="93"/>
      <c r="D2665" s="96"/>
      <c r="E2665" s="1" t="s">
        <v>71</v>
      </c>
      <c r="F2665" s="6">
        <v>1576.0619999999999</v>
      </c>
      <c r="G2665" s="6">
        <v>1638.731</v>
      </c>
      <c r="H2665" s="6">
        <v>1536.463</v>
      </c>
      <c r="I2665" s="6">
        <v>1423.098</v>
      </c>
      <c r="J2665" s="6">
        <v>1175.923</v>
      </c>
      <c r="K2665" s="6">
        <v>984.78599999999994</v>
      </c>
      <c r="L2665" s="6">
        <v>790.702</v>
      </c>
      <c r="M2665" s="6">
        <v>674.11300000000006</v>
      </c>
      <c r="N2665" s="6">
        <v>746.49800000000005</v>
      </c>
      <c r="O2665" s="6">
        <v>933.53700000000003</v>
      </c>
      <c r="P2665" s="6">
        <v>1239.5119999999999</v>
      </c>
      <c r="Q2665" s="6">
        <v>1411.816</v>
      </c>
      <c r="R2665" s="7">
        <v>14131.287</v>
      </c>
    </row>
    <row r="2666" spans="2:18" x14ac:dyDescent="0.15">
      <c r="B2666" s="90"/>
      <c r="C2666" s="93"/>
      <c r="D2666" s="96"/>
      <c r="E2666" s="1" t="s">
        <v>72</v>
      </c>
      <c r="F2666" s="6">
        <v>1718.575</v>
      </c>
      <c r="G2666" s="6">
        <v>1786.9069999999999</v>
      </c>
      <c r="H2666" s="6">
        <v>1675.384</v>
      </c>
      <c r="I2666" s="6">
        <v>1551.75</v>
      </c>
      <c r="J2666" s="6">
        <v>1282.2429999999999</v>
      </c>
      <c r="K2666" s="6">
        <v>1073.8389999999999</v>
      </c>
      <c r="L2666" s="6">
        <v>862.21100000000001</v>
      </c>
      <c r="M2666" s="6">
        <v>735.07799999999997</v>
      </c>
      <c r="N2666" s="6">
        <v>814.00099999999998</v>
      </c>
      <c r="O2666" s="6">
        <v>1017.985</v>
      </c>
      <c r="P2666" s="6">
        <v>1351.634</v>
      </c>
      <c r="Q2666" s="6">
        <v>1539.502</v>
      </c>
      <c r="R2666" s="7">
        <v>15409.156000000001</v>
      </c>
    </row>
    <row r="2667" spans="2:18" x14ac:dyDescent="0.15">
      <c r="B2667" s="90"/>
      <c r="C2667" s="93"/>
      <c r="D2667" s="96"/>
      <c r="E2667" s="1" t="s">
        <v>73</v>
      </c>
      <c r="F2667" s="6">
        <v>1797.912</v>
      </c>
      <c r="G2667" s="6">
        <v>1869.376</v>
      </c>
      <c r="H2667" s="6">
        <v>1752.6949999999999</v>
      </c>
      <c r="I2667" s="6">
        <v>1623.3979999999999</v>
      </c>
      <c r="J2667" s="6">
        <v>1341.412</v>
      </c>
      <c r="K2667" s="6">
        <v>1123.43</v>
      </c>
      <c r="L2667" s="6">
        <v>901.995</v>
      </c>
      <c r="M2667" s="6">
        <v>769.01400000000001</v>
      </c>
      <c r="N2667" s="6">
        <v>851.57500000000005</v>
      </c>
      <c r="O2667" s="6">
        <v>1064.952</v>
      </c>
      <c r="P2667" s="6">
        <v>1413.981</v>
      </c>
      <c r="Q2667" s="6">
        <v>1610.5509999999999</v>
      </c>
      <c r="R2667" s="7">
        <v>16120.244000000001</v>
      </c>
    </row>
    <row r="2668" spans="2:18" x14ac:dyDescent="0.15">
      <c r="B2668" s="90"/>
      <c r="C2668" s="93"/>
      <c r="D2668" s="96"/>
      <c r="E2668" s="1" t="s">
        <v>74</v>
      </c>
      <c r="F2668" s="6">
        <v>1780.5989999999999</v>
      </c>
      <c r="G2668" s="6">
        <v>1851.3720000000001</v>
      </c>
      <c r="H2668" s="6">
        <v>1735.8420000000001</v>
      </c>
      <c r="I2668" s="6">
        <v>1607.742</v>
      </c>
      <c r="J2668" s="6">
        <v>1328.519</v>
      </c>
      <c r="K2668" s="6">
        <v>1112.6089999999999</v>
      </c>
      <c r="L2668" s="6">
        <v>893.29200000000003</v>
      </c>
      <c r="M2668" s="6">
        <v>761.601</v>
      </c>
      <c r="N2668" s="6">
        <v>843.37900000000002</v>
      </c>
      <c r="O2668" s="6">
        <v>1054.73</v>
      </c>
      <c r="P2668" s="6">
        <v>1400.3969999999999</v>
      </c>
      <c r="Q2668" s="6">
        <v>1595.0329999999999</v>
      </c>
      <c r="R2668" s="7">
        <v>15965.207</v>
      </c>
    </row>
    <row r="2669" spans="2:18" x14ac:dyDescent="0.15">
      <c r="B2669" s="90"/>
      <c r="C2669" s="93"/>
      <c r="D2669" s="96" t="s">
        <v>8</v>
      </c>
      <c r="E2669" s="1"/>
      <c r="F2669" s="8" t="s">
        <v>76</v>
      </c>
      <c r="G2669" s="8" t="s">
        <v>56</v>
      </c>
      <c r="H2669" s="8" t="s">
        <v>57</v>
      </c>
      <c r="I2669" s="8" t="s">
        <v>58</v>
      </c>
      <c r="J2669" s="8" t="s">
        <v>59</v>
      </c>
      <c r="K2669" s="8" t="s">
        <v>60</v>
      </c>
      <c r="L2669" s="8" t="s">
        <v>61</v>
      </c>
      <c r="M2669" s="8" t="s">
        <v>62</v>
      </c>
      <c r="N2669" s="8" t="s">
        <v>63</v>
      </c>
      <c r="O2669" s="8" t="s">
        <v>64</v>
      </c>
      <c r="P2669" s="8" t="s">
        <v>65</v>
      </c>
      <c r="Q2669" s="8" t="s">
        <v>66</v>
      </c>
      <c r="R2669" s="9" t="s">
        <v>75</v>
      </c>
    </row>
    <row r="2670" spans="2:18" x14ac:dyDescent="0.15">
      <c r="B2670" s="90"/>
      <c r="C2670" s="93"/>
      <c r="D2670" s="96"/>
      <c r="E2670" s="1" t="s">
        <v>69</v>
      </c>
      <c r="F2670" s="6">
        <v>361.642</v>
      </c>
      <c r="G2670" s="6">
        <v>295.98599999999999</v>
      </c>
      <c r="H2670" s="6">
        <v>239.137</v>
      </c>
      <c r="I2670" s="6">
        <v>118.17400000000001</v>
      </c>
      <c r="J2670" s="6">
        <v>64.995999999999995</v>
      </c>
      <c r="K2670" s="6">
        <v>51.085999999999999</v>
      </c>
      <c r="L2670" s="6">
        <v>23.451000000000001</v>
      </c>
      <c r="M2670" s="6">
        <v>31.085000000000001</v>
      </c>
      <c r="N2670" s="6">
        <v>23.635000000000002</v>
      </c>
      <c r="O2670" s="6">
        <v>65.363</v>
      </c>
      <c r="P2670" s="6">
        <v>199.465</v>
      </c>
      <c r="Q2670" s="6">
        <v>331.47399999999999</v>
      </c>
      <c r="R2670" s="7">
        <v>1805.4929999999999</v>
      </c>
    </row>
    <row r="2671" spans="2:18" x14ac:dyDescent="0.15">
      <c r="B2671" s="90"/>
      <c r="C2671" s="93"/>
      <c r="D2671" s="96"/>
      <c r="E2671" s="1" t="s">
        <v>70</v>
      </c>
      <c r="F2671" s="6">
        <v>875.80899999999997</v>
      </c>
      <c r="G2671" s="6">
        <v>716.82399999999996</v>
      </c>
      <c r="H2671" s="6">
        <v>579.16300000000001</v>
      </c>
      <c r="I2671" s="6">
        <v>286.18700000000001</v>
      </c>
      <c r="J2671" s="6">
        <v>157.37</v>
      </c>
      <c r="K2671" s="6">
        <v>123.752</v>
      </c>
      <c r="L2671" s="6">
        <v>56.738</v>
      </c>
      <c r="M2671" s="6">
        <v>75.272000000000006</v>
      </c>
      <c r="N2671" s="6">
        <v>57.215000000000003</v>
      </c>
      <c r="O2671" s="6">
        <v>158.32400000000001</v>
      </c>
      <c r="P2671" s="6">
        <v>483.04500000000002</v>
      </c>
      <c r="Q2671" s="6">
        <v>802.77599999999995</v>
      </c>
      <c r="R2671" s="7">
        <v>4372.5110000000004</v>
      </c>
    </row>
    <row r="2672" spans="2:18" x14ac:dyDescent="0.15">
      <c r="B2672" s="90"/>
      <c r="C2672" s="93"/>
      <c r="D2672" s="96"/>
      <c r="E2672" s="1" t="s">
        <v>71</v>
      </c>
      <c r="F2672" s="6">
        <v>896.69100000000003</v>
      </c>
      <c r="G2672" s="6">
        <v>733.92700000000002</v>
      </c>
      <c r="H2672" s="6">
        <v>592.99900000000002</v>
      </c>
      <c r="I2672" s="6">
        <v>293.05</v>
      </c>
      <c r="J2672" s="6">
        <v>161.15</v>
      </c>
      <c r="K2672" s="6">
        <v>126.688</v>
      </c>
      <c r="L2672" s="6">
        <v>58.095999999999997</v>
      </c>
      <c r="M2672" s="6">
        <v>77.069999999999993</v>
      </c>
      <c r="N2672" s="6">
        <v>58.573</v>
      </c>
      <c r="O2672" s="6">
        <v>162.10400000000001</v>
      </c>
      <c r="P2672" s="6">
        <v>494.56900000000002</v>
      </c>
      <c r="Q2672" s="6">
        <v>821.97</v>
      </c>
      <c r="R2672" s="7">
        <v>4476.8860000000004</v>
      </c>
    </row>
    <row r="2673" spans="2:18" x14ac:dyDescent="0.15">
      <c r="B2673" s="90"/>
      <c r="C2673" s="93"/>
      <c r="D2673" s="96"/>
      <c r="E2673" s="1" t="s">
        <v>72</v>
      </c>
      <c r="F2673" s="6">
        <v>820.42899999999997</v>
      </c>
      <c r="G2673" s="6">
        <v>671.5</v>
      </c>
      <c r="H2673" s="6">
        <v>542.57299999999998</v>
      </c>
      <c r="I2673" s="6">
        <v>268.13</v>
      </c>
      <c r="J2673" s="6">
        <v>147.42400000000001</v>
      </c>
      <c r="K2673" s="6">
        <v>115.935</v>
      </c>
      <c r="L2673" s="6">
        <v>53.177999999999997</v>
      </c>
      <c r="M2673" s="6">
        <v>70.501000000000005</v>
      </c>
      <c r="N2673" s="6">
        <v>53.619</v>
      </c>
      <c r="O2673" s="6">
        <v>148.30500000000001</v>
      </c>
      <c r="P2673" s="6">
        <v>452.51100000000002</v>
      </c>
      <c r="Q2673" s="6">
        <v>752.05600000000004</v>
      </c>
      <c r="R2673" s="7">
        <v>4096.16</v>
      </c>
    </row>
    <row r="2674" spans="2:18" x14ac:dyDescent="0.15">
      <c r="B2674" s="90"/>
      <c r="C2674" s="93"/>
      <c r="D2674" s="96"/>
      <c r="E2674" s="1" t="s">
        <v>73</v>
      </c>
      <c r="F2674" s="6">
        <v>1098.027</v>
      </c>
      <c r="G2674" s="6">
        <v>898.71</v>
      </c>
      <c r="H2674" s="6">
        <v>726.11</v>
      </c>
      <c r="I2674" s="6">
        <v>358.81599999999997</v>
      </c>
      <c r="J2674" s="6">
        <v>197.29900000000001</v>
      </c>
      <c r="K2674" s="6">
        <v>155.131</v>
      </c>
      <c r="L2674" s="6">
        <v>71.161000000000001</v>
      </c>
      <c r="M2674" s="6">
        <v>94.355999999999995</v>
      </c>
      <c r="N2674" s="6">
        <v>71.748999999999995</v>
      </c>
      <c r="O2674" s="6">
        <v>198.51</v>
      </c>
      <c r="P2674" s="6">
        <v>605.62300000000005</v>
      </c>
      <c r="Q2674" s="6">
        <v>1006.498</v>
      </c>
      <c r="R2674" s="7">
        <v>5481.9889999999996</v>
      </c>
    </row>
    <row r="2675" spans="2:18" x14ac:dyDescent="0.15">
      <c r="B2675" s="90"/>
      <c r="C2675" s="93"/>
      <c r="D2675" s="96"/>
      <c r="E2675" s="1" t="s">
        <v>74</v>
      </c>
      <c r="F2675" s="6">
        <v>1638.4349999999999</v>
      </c>
      <c r="G2675" s="6">
        <v>1341.018</v>
      </c>
      <c r="H2675" s="6">
        <v>1083.4939999999999</v>
      </c>
      <c r="I2675" s="6">
        <v>535.41600000000005</v>
      </c>
      <c r="J2675" s="6">
        <v>294.44400000000002</v>
      </c>
      <c r="K2675" s="6">
        <v>231.50399999999999</v>
      </c>
      <c r="L2675" s="6">
        <v>106.173</v>
      </c>
      <c r="M2675" s="6">
        <v>140.78100000000001</v>
      </c>
      <c r="N2675" s="6">
        <v>107.054</v>
      </c>
      <c r="O2675" s="6">
        <v>296.16899999999998</v>
      </c>
      <c r="P2675" s="6">
        <v>903.66399999999999</v>
      </c>
      <c r="Q2675" s="6">
        <v>1501.837</v>
      </c>
      <c r="R2675" s="7">
        <v>8180.0259999999998</v>
      </c>
    </row>
    <row r="2676" spans="2:18" x14ac:dyDescent="0.15">
      <c r="B2676" s="90"/>
      <c r="C2676" s="93"/>
      <c r="D2676" s="96" t="s">
        <v>68</v>
      </c>
      <c r="E2676" s="1"/>
      <c r="F2676" s="8" t="s">
        <v>76</v>
      </c>
      <c r="G2676" s="8" t="s">
        <v>56</v>
      </c>
      <c r="H2676" s="8" t="s">
        <v>57</v>
      </c>
      <c r="I2676" s="8" t="s">
        <v>58</v>
      </c>
      <c r="J2676" s="8" t="s">
        <v>59</v>
      </c>
      <c r="K2676" s="8" t="s">
        <v>60</v>
      </c>
      <c r="L2676" s="8" t="s">
        <v>61</v>
      </c>
      <c r="M2676" s="8" t="s">
        <v>62</v>
      </c>
      <c r="N2676" s="8" t="s">
        <v>63</v>
      </c>
      <c r="O2676" s="8" t="s">
        <v>64</v>
      </c>
      <c r="P2676" s="8" t="s">
        <v>65</v>
      </c>
      <c r="Q2676" s="8" t="s">
        <v>66</v>
      </c>
      <c r="R2676" s="9" t="s">
        <v>75</v>
      </c>
    </row>
    <row r="2677" spans="2:18" x14ac:dyDescent="0.15">
      <c r="B2677" s="90"/>
      <c r="C2677" s="93"/>
      <c r="D2677" s="96"/>
      <c r="E2677" s="1" t="s">
        <v>69</v>
      </c>
      <c r="F2677" s="6">
        <v>3319.0969999999998</v>
      </c>
      <c r="G2677" s="6">
        <v>3038.2089999999998</v>
      </c>
      <c r="H2677" s="6">
        <v>2759.241</v>
      </c>
      <c r="I2677" s="6">
        <v>2469.623</v>
      </c>
      <c r="J2677" s="6">
        <v>2078.1990000000001</v>
      </c>
      <c r="K2677" s="6">
        <v>2053.4279999999999</v>
      </c>
      <c r="L2677" s="6">
        <v>2362.1990000000001</v>
      </c>
      <c r="M2677" s="6">
        <v>2406.8220000000001</v>
      </c>
      <c r="N2677" s="6">
        <v>2122.4790000000003</v>
      </c>
      <c r="O2677" s="6">
        <v>2087.5929999999998</v>
      </c>
      <c r="P2677" s="6">
        <v>2504.7539999999999</v>
      </c>
      <c r="Q2677" s="6">
        <v>3228.46</v>
      </c>
      <c r="R2677" s="7">
        <v>30430.047999999999</v>
      </c>
    </row>
    <row r="2678" spans="2:18" x14ac:dyDescent="0.15">
      <c r="B2678" s="90"/>
      <c r="C2678" s="93"/>
      <c r="D2678" s="96"/>
      <c r="E2678" s="1" t="s">
        <v>70</v>
      </c>
      <c r="F2678" s="6">
        <v>6158.6180000000004</v>
      </c>
      <c r="G2678" s="6">
        <v>5610.6759999999995</v>
      </c>
      <c r="H2678" s="6">
        <v>5075.844000000001</v>
      </c>
      <c r="I2678" s="6">
        <v>4482.2759999999998</v>
      </c>
      <c r="J2678" s="6">
        <v>3750.902</v>
      </c>
      <c r="K2678" s="6">
        <v>3702.5579999999995</v>
      </c>
      <c r="L2678" s="6">
        <v>4245.87</v>
      </c>
      <c r="M2678" s="6">
        <v>4333.9399999999996</v>
      </c>
      <c r="N2678" s="6">
        <v>3815.7450000000003</v>
      </c>
      <c r="O2678" s="6">
        <v>3774.2109999999998</v>
      </c>
      <c r="P2678" s="6">
        <v>4600.6109999999999</v>
      </c>
      <c r="Q2678" s="6">
        <v>5980.9470000000001</v>
      </c>
      <c r="R2678" s="7">
        <v>55532.19</v>
      </c>
    </row>
    <row r="2679" spans="2:18" x14ac:dyDescent="0.15">
      <c r="B2679" s="90"/>
      <c r="C2679" s="93"/>
      <c r="D2679" s="96"/>
      <c r="E2679" s="1" t="s">
        <v>71</v>
      </c>
      <c r="F2679" s="6">
        <v>7141.0289999999995</v>
      </c>
      <c r="G2679" s="6">
        <v>6526.9819999999991</v>
      </c>
      <c r="H2679" s="6">
        <v>5917.3769999999995</v>
      </c>
      <c r="I2679" s="6">
        <v>5260.9800000000005</v>
      </c>
      <c r="J2679" s="6">
        <v>4413.6689999999999</v>
      </c>
      <c r="K2679" s="6">
        <v>4352.9070000000002</v>
      </c>
      <c r="L2679" s="6">
        <v>4987.9749999999995</v>
      </c>
      <c r="M2679" s="6">
        <v>5082.6220000000003</v>
      </c>
      <c r="N2679" s="6">
        <v>4483.4590000000007</v>
      </c>
      <c r="O2679" s="6">
        <v>4429.2180000000008</v>
      </c>
      <c r="P2679" s="6">
        <v>5362.0970000000007</v>
      </c>
      <c r="Q2679" s="6">
        <v>6936.3</v>
      </c>
      <c r="R2679" s="7">
        <v>64894.660999999993</v>
      </c>
    </row>
    <row r="2680" spans="2:18" x14ac:dyDescent="0.15">
      <c r="B2680" s="90"/>
      <c r="C2680" s="93"/>
      <c r="D2680" s="96"/>
      <c r="E2680" s="1" t="s">
        <v>72</v>
      </c>
      <c r="F2680" s="6">
        <v>7530.4439999999995</v>
      </c>
      <c r="G2680" s="6">
        <v>6900.32</v>
      </c>
      <c r="H2680" s="6">
        <v>6268.0930000000008</v>
      </c>
      <c r="I2680" s="6">
        <v>5610.1080000000002</v>
      </c>
      <c r="J2680" s="6">
        <v>4719.2460000000001</v>
      </c>
      <c r="K2680" s="6">
        <v>4655.5890000000009</v>
      </c>
      <c r="L2680" s="6">
        <v>5341.1</v>
      </c>
      <c r="M2680" s="6">
        <v>5436.8649999999998</v>
      </c>
      <c r="N2680" s="6">
        <v>4800.6359999999995</v>
      </c>
      <c r="O2680" s="6">
        <v>4730.6320000000005</v>
      </c>
      <c r="P2680" s="6">
        <v>5683.3060000000005</v>
      </c>
      <c r="Q2680" s="6">
        <v>7319.598</v>
      </c>
      <c r="R2680" s="7">
        <v>68995.972999999998</v>
      </c>
    </row>
    <row r="2681" spans="2:18" x14ac:dyDescent="0.15">
      <c r="B2681" s="90"/>
      <c r="C2681" s="93"/>
      <c r="D2681" s="96"/>
      <c r="E2681" s="1" t="s">
        <v>73</v>
      </c>
      <c r="F2681" s="6">
        <v>8693.8379999999997</v>
      </c>
      <c r="G2681" s="6">
        <v>7927.6810000000005</v>
      </c>
      <c r="H2681" s="6">
        <v>7183.32</v>
      </c>
      <c r="I2681" s="6">
        <v>6384.8230000000003</v>
      </c>
      <c r="J2681" s="6">
        <v>5359.79</v>
      </c>
      <c r="K2681" s="6">
        <v>5304.3560000000007</v>
      </c>
      <c r="L2681" s="6">
        <v>6113.933</v>
      </c>
      <c r="M2681" s="6">
        <v>6242.9359999999997</v>
      </c>
      <c r="N2681" s="6">
        <v>5491.8039999999992</v>
      </c>
      <c r="O2681" s="6">
        <v>5403.6930000000002</v>
      </c>
      <c r="P2681" s="6">
        <v>6525.5229999999992</v>
      </c>
      <c r="Q2681" s="6">
        <v>8457.482</v>
      </c>
      <c r="R2681" s="7">
        <v>79089.120999999999</v>
      </c>
    </row>
    <row r="2682" spans="2:18" ht="14.25" thickBot="1" x14ac:dyDescent="0.2">
      <c r="B2682" s="91"/>
      <c r="C2682" s="94"/>
      <c r="D2682" s="97"/>
      <c r="E2682" s="10" t="s">
        <v>74</v>
      </c>
      <c r="F2682" s="11">
        <v>10583.771999999999</v>
      </c>
      <c r="G2682" s="11">
        <v>9568.3340000000007</v>
      </c>
      <c r="H2682" s="11">
        <v>8632.9189999999999</v>
      </c>
      <c r="I2682" s="11">
        <v>7583.665</v>
      </c>
      <c r="J2682" s="11">
        <v>6344.8410000000003</v>
      </c>
      <c r="K2682" s="11">
        <v>6318.97</v>
      </c>
      <c r="L2682" s="11">
        <v>7352.1610000000001</v>
      </c>
      <c r="M2682" s="11">
        <v>7550.152</v>
      </c>
      <c r="N2682" s="11">
        <v>6595.91</v>
      </c>
      <c r="O2682" s="11">
        <v>6467.1689999999999</v>
      </c>
      <c r="P2682" s="11">
        <v>7872.2289999999994</v>
      </c>
      <c r="Q2682" s="11">
        <v>10314.155999999999</v>
      </c>
      <c r="R2682" s="12">
        <v>95184.407999999996</v>
      </c>
    </row>
    <row r="2683" spans="2:18" ht="14.25" thickBot="1" x14ac:dyDescent="0.2">
      <c r="B2683" s="2">
        <v>48</v>
      </c>
      <c r="C2683" s="86" t="s">
        <v>51</v>
      </c>
      <c r="D2683" s="87"/>
      <c r="E2683" s="87"/>
      <c r="F2683" s="87"/>
      <c r="G2683" s="87"/>
      <c r="H2683" s="87"/>
      <c r="I2683" s="87"/>
      <c r="J2683" s="87"/>
      <c r="K2683" s="87"/>
      <c r="L2683" s="87"/>
      <c r="M2683" s="87"/>
      <c r="N2683" s="87"/>
      <c r="O2683" s="87"/>
      <c r="P2683" s="87"/>
      <c r="Q2683" s="87"/>
      <c r="R2683" s="88"/>
    </row>
    <row r="2684" spans="2:18" x14ac:dyDescent="0.15">
      <c r="B2684" s="89" t="s">
        <v>51</v>
      </c>
      <c r="C2684" s="92" t="s">
        <v>55</v>
      </c>
      <c r="D2684" s="95" t="s">
        <v>2</v>
      </c>
      <c r="E2684" s="3"/>
      <c r="F2684" s="4" t="s">
        <v>76</v>
      </c>
      <c r="G2684" s="4" t="s">
        <v>56</v>
      </c>
      <c r="H2684" s="4" t="s">
        <v>57</v>
      </c>
      <c r="I2684" s="4" t="s">
        <v>58</v>
      </c>
      <c r="J2684" s="4" t="s">
        <v>59</v>
      </c>
      <c r="K2684" s="4" t="s">
        <v>60</v>
      </c>
      <c r="L2684" s="4" t="s">
        <v>61</v>
      </c>
      <c r="M2684" s="4" t="s">
        <v>62</v>
      </c>
      <c r="N2684" s="4" t="s">
        <v>63</v>
      </c>
      <c r="O2684" s="4" t="s">
        <v>64</v>
      </c>
      <c r="P2684" s="4" t="s">
        <v>65</v>
      </c>
      <c r="Q2684" s="4" t="s">
        <v>66</v>
      </c>
      <c r="R2684" s="5" t="s">
        <v>75</v>
      </c>
    </row>
    <row r="2685" spans="2:18" x14ac:dyDescent="0.15">
      <c r="B2685" s="90"/>
      <c r="C2685" s="93"/>
      <c r="D2685" s="96"/>
      <c r="E2685" s="1" t="s">
        <v>69</v>
      </c>
      <c r="F2685" s="6">
        <v>197.96</v>
      </c>
      <c r="G2685" s="6">
        <v>185.036</v>
      </c>
      <c r="H2685" s="6">
        <v>169.56</v>
      </c>
      <c r="I2685" s="6">
        <v>154.761</v>
      </c>
      <c r="J2685" s="6">
        <v>142.715</v>
      </c>
      <c r="K2685" s="6">
        <v>154.608</v>
      </c>
      <c r="L2685" s="6">
        <v>191.14400000000001</v>
      </c>
      <c r="M2685" s="6">
        <v>200.90899999999999</v>
      </c>
      <c r="N2685" s="6">
        <v>166.59299999999999</v>
      </c>
      <c r="O2685" s="6">
        <v>149.55799999999999</v>
      </c>
      <c r="P2685" s="6">
        <v>166.965</v>
      </c>
      <c r="Q2685" s="6">
        <v>203.84100000000001</v>
      </c>
      <c r="R2685" s="7">
        <v>2083.6489999999999</v>
      </c>
    </row>
    <row r="2686" spans="2:18" x14ac:dyDescent="0.15">
      <c r="B2686" s="90"/>
      <c r="C2686" s="93"/>
      <c r="D2686" s="96"/>
      <c r="E2686" s="1" t="s">
        <v>70</v>
      </c>
      <c r="F2686" s="6">
        <v>356.27100000000002</v>
      </c>
      <c r="G2686" s="6">
        <v>333.01100000000002</v>
      </c>
      <c r="H2686" s="6">
        <v>305.15899999999999</v>
      </c>
      <c r="I2686" s="6">
        <v>278.52600000000001</v>
      </c>
      <c r="J2686" s="6">
        <v>256.84699999999998</v>
      </c>
      <c r="K2686" s="6">
        <v>278.25099999999998</v>
      </c>
      <c r="L2686" s="6">
        <v>344.00400000000002</v>
      </c>
      <c r="M2686" s="6">
        <v>361.57799999999997</v>
      </c>
      <c r="N2686" s="6">
        <v>299.82</v>
      </c>
      <c r="O2686" s="6">
        <v>269.161</v>
      </c>
      <c r="P2686" s="6">
        <v>300.488</v>
      </c>
      <c r="Q2686" s="6">
        <v>366.85500000000002</v>
      </c>
      <c r="R2686" s="7">
        <v>3749.971</v>
      </c>
    </row>
    <row r="2687" spans="2:18" x14ac:dyDescent="0.15">
      <c r="B2687" s="90"/>
      <c r="C2687" s="93"/>
      <c r="D2687" s="96"/>
      <c r="E2687" s="1" t="s">
        <v>71</v>
      </c>
      <c r="F2687" s="6">
        <v>416.08800000000002</v>
      </c>
      <c r="G2687" s="6">
        <v>388.923</v>
      </c>
      <c r="H2687" s="6">
        <v>356.39499999999998</v>
      </c>
      <c r="I2687" s="6">
        <v>325.291</v>
      </c>
      <c r="J2687" s="6">
        <v>299.97199999999998</v>
      </c>
      <c r="K2687" s="6">
        <v>324.96899999999999</v>
      </c>
      <c r="L2687" s="6">
        <v>401.762</v>
      </c>
      <c r="M2687" s="6">
        <v>422.28699999999998</v>
      </c>
      <c r="N2687" s="6">
        <v>350.16</v>
      </c>
      <c r="O2687" s="6">
        <v>314.35300000000001</v>
      </c>
      <c r="P2687" s="6">
        <v>350.94</v>
      </c>
      <c r="Q2687" s="6">
        <v>428.44900000000001</v>
      </c>
      <c r="R2687" s="7">
        <v>4379.59</v>
      </c>
    </row>
    <row r="2688" spans="2:18" x14ac:dyDescent="0.15">
      <c r="B2688" s="90"/>
      <c r="C2688" s="93"/>
      <c r="D2688" s="96"/>
      <c r="E2688" s="1" t="s">
        <v>72</v>
      </c>
      <c r="F2688" s="6">
        <v>444.892</v>
      </c>
      <c r="G2688" s="6">
        <v>415.846</v>
      </c>
      <c r="H2688" s="6">
        <v>381.06700000000001</v>
      </c>
      <c r="I2688" s="6">
        <v>347.80900000000003</v>
      </c>
      <c r="J2688" s="6">
        <v>320.73700000000002</v>
      </c>
      <c r="K2688" s="6">
        <v>347.46499999999997</v>
      </c>
      <c r="L2688" s="6">
        <v>429.57400000000001</v>
      </c>
      <c r="M2688" s="6">
        <v>451.52</v>
      </c>
      <c r="N2688" s="6">
        <v>374.399</v>
      </c>
      <c r="O2688" s="6">
        <v>336.11399999999998</v>
      </c>
      <c r="P2688" s="6">
        <v>375.23399999999998</v>
      </c>
      <c r="Q2688" s="6">
        <v>458.10899999999998</v>
      </c>
      <c r="R2688" s="7">
        <v>4682.7650000000003</v>
      </c>
    </row>
    <row r="2689" spans="2:18" x14ac:dyDescent="0.15">
      <c r="B2689" s="90"/>
      <c r="C2689" s="93"/>
      <c r="D2689" s="96"/>
      <c r="E2689" s="1" t="s">
        <v>73</v>
      </c>
      <c r="F2689" s="6">
        <v>516.77300000000002</v>
      </c>
      <c r="G2689" s="6">
        <v>483.03500000000003</v>
      </c>
      <c r="H2689" s="6">
        <v>442.63600000000002</v>
      </c>
      <c r="I2689" s="6">
        <v>404.00400000000002</v>
      </c>
      <c r="J2689" s="6">
        <v>372.55900000000003</v>
      </c>
      <c r="K2689" s="6">
        <v>403.60500000000002</v>
      </c>
      <c r="L2689" s="6">
        <v>498.98</v>
      </c>
      <c r="M2689" s="6">
        <v>524.47199999999998</v>
      </c>
      <c r="N2689" s="6">
        <v>434.89100000000002</v>
      </c>
      <c r="O2689" s="6">
        <v>390.42</v>
      </c>
      <c r="P2689" s="6">
        <v>435.86099999999999</v>
      </c>
      <c r="Q2689" s="6">
        <v>532.125</v>
      </c>
      <c r="R2689" s="7">
        <v>5439.3620000000001</v>
      </c>
    </row>
    <row r="2690" spans="2:18" x14ac:dyDescent="0.15">
      <c r="B2690" s="90"/>
      <c r="C2690" s="93"/>
      <c r="D2690" s="96"/>
      <c r="E2690" s="1" t="s">
        <v>74</v>
      </c>
      <c r="F2690" s="6">
        <v>638.6</v>
      </c>
      <c r="G2690" s="6">
        <v>596.90800000000002</v>
      </c>
      <c r="H2690" s="6">
        <v>546.98500000000001</v>
      </c>
      <c r="I2690" s="6">
        <v>499.24700000000001</v>
      </c>
      <c r="J2690" s="6">
        <v>460.38799999999998</v>
      </c>
      <c r="K2690" s="6">
        <v>498.75299999999999</v>
      </c>
      <c r="L2690" s="6">
        <v>616.61300000000006</v>
      </c>
      <c r="M2690" s="6">
        <v>648.11400000000003</v>
      </c>
      <c r="N2690" s="6">
        <v>537.41499999999996</v>
      </c>
      <c r="O2690" s="6">
        <v>482.46</v>
      </c>
      <c r="P2690" s="6">
        <v>538.61300000000006</v>
      </c>
      <c r="Q2690" s="6">
        <v>657.572</v>
      </c>
      <c r="R2690" s="7">
        <v>6721.6679999999997</v>
      </c>
    </row>
    <row r="2691" spans="2:18" x14ac:dyDescent="0.15">
      <c r="B2691" s="90"/>
      <c r="C2691" s="93"/>
      <c r="D2691" s="96" t="s">
        <v>4</v>
      </c>
      <c r="E2691" s="1"/>
      <c r="F2691" s="8" t="s">
        <v>76</v>
      </c>
      <c r="G2691" s="8" t="s">
        <v>56</v>
      </c>
      <c r="H2691" s="8" t="s">
        <v>57</v>
      </c>
      <c r="I2691" s="8" t="s">
        <v>58</v>
      </c>
      <c r="J2691" s="8" t="s">
        <v>59</v>
      </c>
      <c r="K2691" s="8" t="s">
        <v>60</v>
      </c>
      <c r="L2691" s="8" t="s">
        <v>61</v>
      </c>
      <c r="M2691" s="8" t="s">
        <v>62</v>
      </c>
      <c r="N2691" s="8" t="s">
        <v>63</v>
      </c>
      <c r="O2691" s="8" t="s">
        <v>64</v>
      </c>
      <c r="P2691" s="8" t="s">
        <v>65</v>
      </c>
      <c r="Q2691" s="8" t="s">
        <v>66</v>
      </c>
      <c r="R2691" s="9" t="s">
        <v>75</v>
      </c>
    </row>
    <row r="2692" spans="2:18" x14ac:dyDescent="0.15">
      <c r="B2692" s="90"/>
      <c r="C2692" s="93"/>
      <c r="D2692" s="96"/>
      <c r="E2692" s="1" t="s">
        <v>69</v>
      </c>
      <c r="F2692" s="6">
        <v>14.287000000000001</v>
      </c>
      <c r="G2692" s="6">
        <v>14.577999999999999</v>
      </c>
      <c r="H2692" s="6">
        <v>12.901</v>
      </c>
      <c r="I2692" s="6">
        <v>12.897</v>
      </c>
      <c r="J2692" s="6">
        <v>10.188000000000001</v>
      </c>
      <c r="K2692" s="6">
        <v>8.8559999999999999</v>
      </c>
      <c r="L2692" s="6">
        <v>7.2110000000000003</v>
      </c>
      <c r="M2692" s="6">
        <v>6.4859999999999998</v>
      </c>
      <c r="N2692" s="6">
        <v>6.5949999999999998</v>
      </c>
      <c r="O2692" s="6">
        <v>7.3390000000000004</v>
      </c>
      <c r="P2692" s="6">
        <v>10.548</v>
      </c>
      <c r="Q2692" s="6">
        <v>12.253</v>
      </c>
      <c r="R2692" s="7">
        <v>124.14</v>
      </c>
    </row>
    <row r="2693" spans="2:18" x14ac:dyDescent="0.15">
      <c r="B2693" s="90"/>
      <c r="C2693" s="93"/>
      <c r="D2693" s="96"/>
      <c r="E2693" s="1" t="s">
        <v>70</v>
      </c>
      <c r="F2693" s="6">
        <v>24.942</v>
      </c>
      <c r="G2693" s="6">
        <v>25.449000000000002</v>
      </c>
      <c r="H2693" s="6">
        <v>22.521000000000001</v>
      </c>
      <c r="I2693" s="6">
        <v>22.515999999999998</v>
      </c>
      <c r="J2693" s="6">
        <v>17.786000000000001</v>
      </c>
      <c r="K2693" s="6">
        <v>15.461</v>
      </c>
      <c r="L2693" s="6">
        <v>12.587999999999999</v>
      </c>
      <c r="M2693" s="6">
        <v>11.321999999999999</v>
      </c>
      <c r="N2693" s="6">
        <v>11.513999999999999</v>
      </c>
      <c r="O2693" s="6">
        <v>12.813000000000001</v>
      </c>
      <c r="P2693" s="6">
        <v>18.414999999999999</v>
      </c>
      <c r="Q2693" s="6">
        <v>21.391999999999999</v>
      </c>
      <c r="R2693" s="7">
        <v>216.71700000000001</v>
      </c>
    </row>
    <row r="2694" spans="2:18" x14ac:dyDescent="0.15">
      <c r="B2694" s="90"/>
      <c r="C2694" s="93"/>
      <c r="D2694" s="96"/>
      <c r="E2694" s="1" t="s">
        <v>71</v>
      </c>
      <c r="F2694" s="6">
        <v>30.576000000000001</v>
      </c>
      <c r="G2694" s="6">
        <v>31.196999999999999</v>
      </c>
      <c r="H2694" s="6">
        <v>27.609000000000002</v>
      </c>
      <c r="I2694" s="6">
        <v>27.602</v>
      </c>
      <c r="J2694" s="6">
        <v>21.803000000000001</v>
      </c>
      <c r="K2694" s="6">
        <v>18.952999999999999</v>
      </c>
      <c r="L2694" s="6">
        <v>15.430999999999999</v>
      </c>
      <c r="M2694" s="6">
        <v>13.88</v>
      </c>
      <c r="N2694" s="6">
        <v>14.115</v>
      </c>
      <c r="O2694" s="6">
        <v>15.707000000000001</v>
      </c>
      <c r="P2694" s="6">
        <v>22.574000000000002</v>
      </c>
      <c r="Q2694" s="6">
        <v>26.222999999999999</v>
      </c>
      <c r="R2694" s="7">
        <v>265.67</v>
      </c>
    </row>
    <row r="2695" spans="2:18" x14ac:dyDescent="0.15">
      <c r="B2695" s="90"/>
      <c r="C2695" s="93"/>
      <c r="D2695" s="96"/>
      <c r="E2695" s="1" t="s">
        <v>72</v>
      </c>
      <c r="F2695" s="6">
        <v>33.340000000000003</v>
      </c>
      <c r="G2695" s="6">
        <v>34.018999999999998</v>
      </c>
      <c r="H2695" s="6">
        <v>30.105</v>
      </c>
      <c r="I2695" s="6">
        <v>30.097999999999999</v>
      </c>
      <c r="J2695" s="6">
        <v>23.774999999999999</v>
      </c>
      <c r="K2695" s="6">
        <v>20.667000000000002</v>
      </c>
      <c r="L2695" s="6">
        <v>16.827000000000002</v>
      </c>
      <c r="M2695" s="6">
        <v>15.135</v>
      </c>
      <c r="N2695" s="6">
        <v>15.391</v>
      </c>
      <c r="O2695" s="6">
        <v>17.126999999999999</v>
      </c>
      <c r="P2695" s="6">
        <v>24.616</v>
      </c>
      <c r="Q2695" s="6">
        <v>28.594999999999999</v>
      </c>
      <c r="R2695" s="7">
        <v>289.69299999999998</v>
      </c>
    </row>
    <row r="2696" spans="2:18" x14ac:dyDescent="0.15">
      <c r="B2696" s="90"/>
      <c r="C2696" s="93"/>
      <c r="D2696" s="96"/>
      <c r="E2696" s="1" t="s">
        <v>73</v>
      </c>
      <c r="F2696" s="6">
        <v>34.878999999999998</v>
      </c>
      <c r="G2696" s="6">
        <v>35.588000000000001</v>
      </c>
      <c r="H2696" s="6">
        <v>31.494</v>
      </c>
      <c r="I2696" s="6">
        <v>31.486000000000001</v>
      </c>
      <c r="J2696" s="6">
        <v>24.872</v>
      </c>
      <c r="K2696" s="6">
        <v>21.620999999999999</v>
      </c>
      <c r="L2696" s="6">
        <v>17.603000000000002</v>
      </c>
      <c r="M2696" s="6">
        <v>15.833</v>
      </c>
      <c r="N2696" s="6">
        <v>16.100999999999999</v>
      </c>
      <c r="O2696" s="6">
        <v>17.917999999999999</v>
      </c>
      <c r="P2696" s="6">
        <v>25.751999999999999</v>
      </c>
      <c r="Q2696" s="6">
        <v>29.914000000000001</v>
      </c>
      <c r="R2696" s="7">
        <v>303.06200000000001</v>
      </c>
    </row>
    <row r="2697" spans="2:18" x14ac:dyDescent="0.15">
      <c r="B2697" s="90"/>
      <c r="C2697" s="93"/>
      <c r="D2697" s="96"/>
      <c r="E2697" s="1" t="s">
        <v>74</v>
      </c>
      <c r="F2697" s="6">
        <v>34.543999999999997</v>
      </c>
      <c r="G2697" s="6">
        <v>35.246000000000002</v>
      </c>
      <c r="H2697" s="6">
        <v>31.190999999999999</v>
      </c>
      <c r="I2697" s="6">
        <v>31.184000000000001</v>
      </c>
      <c r="J2697" s="6">
        <v>24.632999999999999</v>
      </c>
      <c r="K2697" s="6">
        <v>21.413</v>
      </c>
      <c r="L2697" s="6">
        <v>17.434000000000001</v>
      </c>
      <c r="M2697" s="6">
        <v>15.680999999999999</v>
      </c>
      <c r="N2697" s="6">
        <v>15.946</v>
      </c>
      <c r="O2697" s="6">
        <v>17.745000000000001</v>
      </c>
      <c r="P2697" s="6">
        <v>25.504000000000001</v>
      </c>
      <c r="Q2697" s="6">
        <v>29.626999999999999</v>
      </c>
      <c r="R2697" s="7">
        <v>300.14699999999999</v>
      </c>
    </row>
    <row r="2698" spans="2:18" x14ac:dyDescent="0.15">
      <c r="B2698" s="90"/>
      <c r="C2698" s="93"/>
      <c r="D2698" s="96" t="s">
        <v>6</v>
      </c>
      <c r="E2698" s="1"/>
      <c r="F2698" s="8" t="s">
        <v>76</v>
      </c>
      <c r="G2698" s="8" t="s">
        <v>56</v>
      </c>
      <c r="H2698" s="8" t="s">
        <v>57</v>
      </c>
      <c r="I2698" s="8" t="s">
        <v>58</v>
      </c>
      <c r="J2698" s="8" t="s">
        <v>59</v>
      </c>
      <c r="K2698" s="8" t="s">
        <v>60</v>
      </c>
      <c r="L2698" s="8" t="s">
        <v>61</v>
      </c>
      <c r="M2698" s="8" t="s">
        <v>62</v>
      </c>
      <c r="N2698" s="8" t="s">
        <v>63</v>
      </c>
      <c r="O2698" s="8" t="s">
        <v>64</v>
      </c>
      <c r="P2698" s="8" t="s">
        <v>65</v>
      </c>
      <c r="Q2698" s="8" t="s">
        <v>66</v>
      </c>
      <c r="R2698" s="9" t="s">
        <v>75</v>
      </c>
    </row>
    <row r="2699" spans="2:18" x14ac:dyDescent="0.15">
      <c r="B2699" s="90"/>
      <c r="C2699" s="93"/>
      <c r="D2699" s="96"/>
      <c r="E2699" s="1" t="s">
        <v>69</v>
      </c>
      <c r="F2699" s="6">
        <v>6.548</v>
      </c>
      <c r="G2699" s="6">
        <v>6.681</v>
      </c>
      <c r="H2699" s="6">
        <v>5.9119999999999999</v>
      </c>
      <c r="I2699" s="6">
        <v>5.9109999999999996</v>
      </c>
      <c r="J2699" s="6">
        <v>4.6689999999999996</v>
      </c>
      <c r="K2699" s="6">
        <v>4.0590000000000002</v>
      </c>
      <c r="L2699" s="6">
        <v>3.3050000000000002</v>
      </c>
      <c r="M2699" s="6">
        <v>2.972</v>
      </c>
      <c r="N2699" s="6">
        <v>3.0230000000000001</v>
      </c>
      <c r="O2699" s="6">
        <v>3.3639999999999999</v>
      </c>
      <c r="P2699" s="6">
        <v>4.8339999999999996</v>
      </c>
      <c r="Q2699" s="6">
        <v>5.6159999999999997</v>
      </c>
      <c r="R2699" s="7">
        <v>56.893000000000001</v>
      </c>
    </row>
    <row r="2700" spans="2:18" x14ac:dyDescent="0.15">
      <c r="B2700" s="90"/>
      <c r="C2700" s="93"/>
      <c r="D2700" s="96"/>
      <c r="E2700" s="1" t="s">
        <v>70</v>
      </c>
      <c r="F2700" s="6">
        <v>11.43</v>
      </c>
      <c r="G2700" s="6">
        <v>11.662000000000001</v>
      </c>
      <c r="H2700" s="6">
        <v>10.321</v>
      </c>
      <c r="I2700" s="6">
        <v>10.318</v>
      </c>
      <c r="J2700" s="6">
        <v>8.15</v>
      </c>
      <c r="K2700" s="6">
        <v>7.085</v>
      </c>
      <c r="L2700" s="6">
        <v>5.7690000000000001</v>
      </c>
      <c r="M2700" s="6">
        <v>5.1879999999999997</v>
      </c>
      <c r="N2700" s="6">
        <v>5.2759999999999998</v>
      </c>
      <c r="O2700" s="6">
        <v>5.8719999999999999</v>
      </c>
      <c r="P2700" s="6">
        <v>8.4390000000000001</v>
      </c>
      <c r="Q2700" s="6">
        <v>9.8030000000000008</v>
      </c>
      <c r="R2700" s="7">
        <v>99.311999999999998</v>
      </c>
    </row>
    <row r="2701" spans="2:18" x14ac:dyDescent="0.15">
      <c r="B2701" s="90"/>
      <c r="C2701" s="93"/>
      <c r="D2701" s="96"/>
      <c r="E2701" s="1" t="s">
        <v>71</v>
      </c>
      <c r="F2701" s="6">
        <v>14.009</v>
      </c>
      <c r="G2701" s="6">
        <v>14.294</v>
      </c>
      <c r="H2701" s="6">
        <v>12.65</v>
      </c>
      <c r="I2701" s="6">
        <v>12.647</v>
      </c>
      <c r="J2701" s="6">
        <v>9.99</v>
      </c>
      <c r="K2701" s="6">
        <v>8.6839999999999993</v>
      </c>
      <c r="L2701" s="6">
        <v>7.0709999999999997</v>
      </c>
      <c r="M2701" s="6">
        <v>6.359</v>
      </c>
      <c r="N2701" s="6">
        <v>6.4669999999999996</v>
      </c>
      <c r="O2701" s="6">
        <v>7.1970000000000001</v>
      </c>
      <c r="P2701" s="6">
        <v>10.343</v>
      </c>
      <c r="Q2701" s="6">
        <v>12.015000000000001</v>
      </c>
      <c r="R2701" s="7">
        <v>121.72799999999999</v>
      </c>
    </row>
    <row r="2702" spans="2:18" x14ac:dyDescent="0.15">
      <c r="B2702" s="90"/>
      <c r="C2702" s="93"/>
      <c r="D2702" s="96"/>
      <c r="E2702" s="1" t="s">
        <v>72</v>
      </c>
      <c r="F2702" s="6">
        <v>15.282</v>
      </c>
      <c r="G2702" s="6">
        <v>15.593</v>
      </c>
      <c r="H2702" s="6">
        <v>13.798999999999999</v>
      </c>
      <c r="I2702" s="6">
        <v>13.795999999999999</v>
      </c>
      <c r="J2702" s="6">
        <v>10.897</v>
      </c>
      <c r="K2702" s="6">
        <v>9.4730000000000008</v>
      </c>
      <c r="L2702" s="6">
        <v>7.7130000000000001</v>
      </c>
      <c r="M2702" s="6">
        <v>6.9370000000000003</v>
      </c>
      <c r="N2702" s="6">
        <v>7.0549999999999997</v>
      </c>
      <c r="O2702" s="6">
        <v>7.851</v>
      </c>
      <c r="P2702" s="6">
        <v>11.282999999999999</v>
      </c>
      <c r="Q2702" s="6">
        <v>13.106999999999999</v>
      </c>
      <c r="R2702" s="7">
        <v>132.785</v>
      </c>
    </row>
    <row r="2703" spans="2:18" x14ac:dyDescent="0.15">
      <c r="B2703" s="90"/>
      <c r="C2703" s="93"/>
      <c r="D2703" s="96"/>
      <c r="E2703" s="1" t="s">
        <v>73</v>
      </c>
      <c r="F2703" s="6">
        <v>15.988</v>
      </c>
      <c r="G2703" s="6">
        <v>16.312999999999999</v>
      </c>
      <c r="H2703" s="6">
        <v>14.436</v>
      </c>
      <c r="I2703" s="6">
        <v>14.433</v>
      </c>
      <c r="J2703" s="6">
        <v>11.401</v>
      </c>
      <c r="K2703" s="6">
        <v>9.91</v>
      </c>
      <c r="L2703" s="6">
        <v>8.0690000000000008</v>
      </c>
      <c r="M2703" s="6">
        <v>7.2569999999999997</v>
      </c>
      <c r="N2703" s="6">
        <v>7.38</v>
      </c>
      <c r="O2703" s="6">
        <v>8.2129999999999992</v>
      </c>
      <c r="P2703" s="6">
        <v>11.804</v>
      </c>
      <c r="Q2703" s="6">
        <v>13.712</v>
      </c>
      <c r="R2703" s="7">
        <v>138.916</v>
      </c>
    </row>
    <row r="2704" spans="2:18" x14ac:dyDescent="0.15">
      <c r="B2704" s="90"/>
      <c r="C2704" s="93"/>
      <c r="D2704" s="96"/>
      <c r="E2704" s="1" t="s">
        <v>74</v>
      </c>
      <c r="F2704" s="6">
        <v>15.837</v>
      </c>
      <c r="G2704" s="6">
        <v>16.158999999999999</v>
      </c>
      <c r="H2704" s="6">
        <v>14.3</v>
      </c>
      <c r="I2704" s="6">
        <v>14.297000000000001</v>
      </c>
      <c r="J2704" s="6">
        <v>11.292999999999999</v>
      </c>
      <c r="K2704" s="6">
        <v>9.8170000000000002</v>
      </c>
      <c r="L2704" s="6">
        <v>7.9930000000000003</v>
      </c>
      <c r="M2704" s="6">
        <v>7.1890000000000001</v>
      </c>
      <c r="N2704" s="6">
        <v>7.3109999999999999</v>
      </c>
      <c r="O2704" s="6">
        <v>8.1359999999999992</v>
      </c>
      <c r="P2704" s="6">
        <v>11.693</v>
      </c>
      <c r="Q2704" s="6">
        <v>13.583</v>
      </c>
      <c r="R2704" s="7">
        <v>137.60900000000001</v>
      </c>
    </row>
    <row r="2705" spans="2:18" x14ac:dyDescent="0.15">
      <c r="B2705" s="90"/>
      <c r="C2705" s="93"/>
      <c r="D2705" s="96" t="s">
        <v>8</v>
      </c>
      <c r="E2705" s="1"/>
      <c r="F2705" s="8" t="s">
        <v>76</v>
      </c>
      <c r="G2705" s="8" t="s">
        <v>56</v>
      </c>
      <c r="H2705" s="8" t="s">
        <v>57</v>
      </c>
      <c r="I2705" s="8" t="s">
        <v>58</v>
      </c>
      <c r="J2705" s="8" t="s">
        <v>59</v>
      </c>
      <c r="K2705" s="8" t="s">
        <v>60</v>
      </c>
      <c r="L2705" s="8" t="s">
        <v>61</v>
      </c>
      <c r="M2705" s="8" t="s">
        <v>62</v>
      </c>
      <c r="N2705" s="8" t="s">
        <v>63</v>
      </c>
      <c r="O2705" s="8" t="s">
        <v>64</v>
      </c>
      <c r="P2705" s="8" t="s">
        <v>65</v>
      </c>
      <c r="Q2705" s="8" t="s">
        <v>66</v>
      </c>
      <c r="R2705" s="9" t="s">
        <v>75</v>
      </c>
    </row>
    <row r="2706" spans="2:18" x14ac:dyDescent="0.15">
      <c r="B2706" s="90"/>
      <c r="C2706" s="93"/>
      <c r="D2706" s="96"/>
      <c r="E2706" s="1" t="s">
        <v>69</v>
      </c>
      <c r="F2706" s="6">
        <v>8.4879999999999995</v>
      </c>
      <c r="G2706" s="6">
        <v>6.6340000000000003</v>
      </c>
      <c r="H2706" s="6">
        <v>4.3600000000000003</v>
      </c>
      <c r="I2706" s="6">
        <v>2.1219999999999999</v>
      </c>
      <c r="J2706" s="6">
        <v>1.7589999999999999</v>
      </c>
      <c r="K2706" s="6">
        <v>1.1859999999999999</v>
      </c>
      <c r="L2706" s="6">
        <v>0.96599999999999997</v>
      </c>
      <c r="M2706" s="6">
        <v>0.69799999999999995</v>
      </c>
      <c r="N2706" s="6">
        <v>0.77400000000000002</v>
      </c>
      <c r="O2706" s="6">
        <v>1.69</v>
      </c>
      <c r="P2706" s="6">
        <v>3.3650000000000002</v>
      </c>
      <c r="Q2706" s="6">
        <v>7.5010000000000003</v>
      </c>
      <c r="R2706" s="7">
        <v>39.542000000000002</v>
      </c>
    </row>
    <row r="2707" spans="2:18" x14ac:dyDescent="0.15">
      <c r="B2707" s="90"/>
      <c r="C2707" s="93"/>
      <c r="D2707" s="96"/>
      <c r="E2707" s="1" t="s">
        <v>70</v>
      </c>
      <c r="F2707" s="6">
        <v>20.556000000000001</v>
      </c>
      <c r="G2707" s="6">
        <v>16.065000000000001</v>
      </c>
      <c r="H2707" s="6">
        <v>10.558</v>
      </c>
      <c r="I2707" s="6">
        <v>5.1379999999999999</v>
      </c>
      <c r="J2707" s="6">
        <v>4.26</v>
      </c>
      <c r="K2707" s="6">
        <v>2.8730000000000002</v>
      </c>
      <c r="L2707" s="6">
        <v>2.34</v>
      </c>
      <c r="M2707" s="6">
        <v>1.69</v>
      </c>
      <c r="N2707" s="6">
        <v>1.8740000000000001</v>
      </c>
      <c r="O2707" s="6">
        <v>4.0940000000000003</v>
      </c>
      <c r="P2707" s="6">
        <v>8.1489999999999991</v>
      </c>
      <c r="Q2707" s="6">
        <v>18.164999999999999</v>
      </c>
      <c r="R2707" s="7">
        <v>95.762</v>
      </c>
    </row>
    <row r="2708" spans="2:18" x14ac:dyDescent="0.15">
      <c r="B2708" s="90"/>
      <c r="C2708" s="93"/>
      <c r="D2708" s="96"/>
      <c r="E2708" s="1" t="s">
        <v>71</v>
      </c>
      <c r="F2708" s="6">
        <v>21.047000000000001</v>
      </c>
      <c r="G2708" s="6">
        <v>16.449000000000002</v>
      </c>
      <c r="H2708" s="6">
        <v>10.81</v>
      </c>
      <c r="I2708" s="6">
        <v>5.2610000000000001</v>
      </c>
      <c r="J2708" s="6">
        <v>4.3620000000000001</v>
      </c>
      <c r="K2708" s="6">
        <v>2.9409999999999998</v>
      </c>
      <c r="L2708" s="6">
        <v>2.3959999999999999</v>
      </c>
      <c r="M2708" s="6">
        <v>1.73</v>
      </c>
      <c r="N2708" s="6">
        <v>1.919</v>
      </c>
      <c r="O2708" s="6">
        <v>4.1920000000000002</v>
      </c>
      <c r="P2708" s="6">
        <v>8.3439999999999994</v>
      </c>
      <c r="Q2708" s="6">
        <v>18.597999999999999</v>
      </c>
      <c r="R2708" s="7">
        <v>98.048000000000002</v>
      </c>
    </row>
    <row r="2709" spans="2:18" x14ac:dyDescent="0.15">
      <c r="B2709" s="90"/>
      <c r="C2709" s="93"/>
      <c r="D2709" s="96"/>
      <c r="E2709" s="1" t="s">
        <v>72</v>
      </c>
      <c r="F2709" s="6">
        <v>19.257000000000001</v>
      </c>
      <c r="G2709" s="6">
        <v>15.05</v>
      </c>
      <c r="H2709" s="6">
        <v>9.891</v>
      </c>
      <c r="I2709" s="6">
        <v>4.8140000000000001</v>
      </c>
      <c r="J2709" s="6">
        <v>3.9910000000000001</v>
      </c>
      <c r="K2709" s="6">
        <v>2.6909999999999998</v>
      </c>
      <c r="L2709" s="6">
        <v>2.1920000000000002</v>
      </c>
      <c r="M2709" s="6">
        <v>1.583</v>
      </c>
      <c r="N2709" s="6">
        <v>1.756</v>
      </c>
      <c r="O2709" s="6">
        <v>3.835</v>
      </c>
      <c r="P2709" s="6">
        <v>7.6340000000000003</v>
      </c>
      <c r="Q2709" s="6">
        <v>17.016999999999999</v>
      </c>
      <c r="R2709" s="7">
        <v>89.71</v>
      </c>
    </row>
    <row r="2710" spans="2:18" x14ac:dyDescent="0.15">
      <c r="B2710" s="90"/>
      <c r="C2710" s="93"/>
      <c r="D2710" s="96"/>
      <c r="E2710" s="1" t="s">
        <v>73</v>
      </c>
      <c r="F2710" s="6">
        <v>25.771999999999998</v>
      </c>
      <c r="G2710" s="6">
        <v>20.141999999999999</v>
      </c>
      <c r="H2710" s="6">
        <v>13.237</v>
      </c>
      <c r="I2710" s="6">
        <v>6.4420000000000002</v>
      </c>
      <c r="J2710" s="6">
        <v>5.3410000000000002</v>
      </c>
      <c r="K2710" s="6">
        <v>3.601</v>
      </c>
      <c r="L2710" s="6">
        <v>2.9340000000000002</v>
      </c>
      <c r="M2710" s="6">
        <v>2.1179999999999999</v>
      </c>
      <c r="N2710" s="6">
        <v>2.35</v>
      </c>
      <c r="O2710" s="6">
        <v>5.133</v>
      </c>
      <c r="P2710" s="6">
        <v>10.217000000000001</v>
      </c>
      <c r="Q2710" s="6">
        <v>22.774000000000001</v>
      </c>
      <c r="R2710" s="7">
        <v>120.06100000000001</v>
      </c>
    </row>
    <row r="2711" spans="2:18" ht="14.25" thickBot="1" x14ac:dyDescent="0.2">
      <c r="B2711" s="90"/>
      <c r="C2711" s="94"/>
      <c r="D2711" s="97"/>
      <c r="E2711" s="10" t="s">
        <v>74</v>
      </c>
      <c r="F2711" s="11">
        <v>38.456000000000003</v>
      </c>
      <c r="G2711" s="11">
        <v>30.055</v>
      </c>
      <c r="H2711" s="11">
        <v>19.751999999999999</v>
      </c>
      <c r="I2711" s="11">
        <v>9.6129999999999995</v>
      </c>
      <c r="J2711" s="11">
        <v>7.97</v>
      </c>
      <c r="K2711" s="11">
        <v>5.3739999999999997</v>
      </c>
      <c r="L2711" s="11">
        <v>4.3780000000000001</v>
      </c>
      <c r="M2711" s="11">
        <v>3.161</v>
      </c>
      <c r="N2711" s="11">
        <v>3.5059999999999998</v>
      </c>
      <c r="O2711" s="11">
        <v>7.6589999999999998</v>
      </c>
      <c r="P2711" s="11">
        <v>15.244999999999999</v>
      </c>
      <c r="Q2711" s="11">
        <v>33.981999999999999</v>
      </c>
      <c r="R2711" s="12">
        <v>179.15</v>
      </c>
    </row>
    <row r="2712" spans="2:18" x14ac:dyDescent="0.15">
      <c r="B2712" s="90"/>
      <c r="C2712" s="92" t="s">
        <v>67</v>
      </c>
      <c r="D2712" s="95" t="s">
        <v>2</v>
      </c>
      <c r="E2712" s="3"/>
      <c r="F2712" s="4" t="s">
        <v>76</v>
      </c>
      <c r="G2712" s="4" t="s">
        <v>56</v>
      </c>
      <c r="H2712" s="4" t="s">
        <v>57</v>
      </c>
      <c r="I2712" s="4" t="s">
        <v>58</v>
      </c>
      <c r="J2712" s="4" t="s">
        <v>59</v>
      </c>
      <c r="K2712" s="4" t="s">
        <v>60</v>
      </c>
      <c r="L2712" s="4" t="s">
        <v>61</v>
      </c>
      <c r="M2712" s="4" t="s">
        <v>62</v>
      </c>
      <c r="N2712" s="4" t="s">
        <v>63</v>
      </c>
      <c r="O2712" s="4" t="s">
        <v>64</v>
      </c>
      <c r="P2712" s="4" t="s">
        <v>65</v>
      </c>
      <c r="Q2712" s="4" t="s">
        <v>66</v>
      </c>
      <c r="R2712" s="5" t="s">
        <v>75</v>
      </c>
    </row>
    <row r="2713" spans="2:18" x14ac:dyDescent="0.15">
      <c r="B2713" s="90"/>
      <c r="C2713" s="93"/>
      <c r="D2713" s="96"/>
      <c r="E2713" s="1" t="s">
        <v>69</v>
      </c>
      <c r="F2713" s="6">
        <v>1932.09</v>
      </c>
      <c r="G2713" s="6">
        <v>1805.951</v>
      </c>
      <c r="H2713" s="6">
        <v>1654.9059999999999</v>
      </c>
      <c r="I2713" s="6">
        <v>1510.4670000000001</v>
      </c>
      <c r="J2713" s="6">
        <v>1392.8979999999999</v>
      </c>
      <c r="K2713" s="6">
        <v>1508.9739999999999</v>
      </c>
      <c r="L2713" s="6">
        <v>1865.5650000000001</v>
      </c>
      <c r="M2713" s="6">
        <v>1960.8720000000001</v>
      </c>
      <c r="N2713" s="6">
        <v>1625.9480000000001</v>
      </c>
      <c r="O2713" s="6">
        <v>1459.6859999999999</v>
      </c>
      <c r="P2713" s="6">
        <v>1629.578</v>
      </c>
      <c r="Q2713" s="6">
        <v>1989.4880000000001</v>
      </c>
      <c r="R2713" s="7">
        <v>20336.414000000001</v>
      </c>
    </row>
    <row r="2714" spans="2:18" x14ac:dyDescent="0.15">
      <c r="B2714" s="90"/>
      <c r="C2714" s="93"/>
      <c r="D2714" s="96"/>
      <c r="E2714" s="1" t="s">
        <v>70</v>
      </c>
      <c r="F2714" s="6">
        <v>3477.2049999999999</v>
      </c>
      <c r="G2714" s="6">
        <v>3250.1869999999999</v>
      </c>
      <c r="H2714" s="6">
        <v>2978.3519999999999</v>
      </c>
      <c r="I2714" s="6">
        <v>2718.4140000000002</v>
      </c>
      <c r="J2714" s="6">
        <v>2506.8270000000002</v>
      </c>
      <c r="K2714" s="6">
        <v>2715.73</v>
      </c>
      <c r="L2714" s="6">
        <v>3357.4789999999998</v>
      </c>
      <c r="M2714" s="6">
        <v>3529.0010000000002</v>
      </c>
      <c r="N2714" s="6">
        <v>2926.2429999999999</v>
      </c>
      <c r="O2714" s="6">
        <v>2627.011</v>
      </c>
      <c r="P2714" s="6">
        <v>2932.7629999999999</v>
      </c>
      <c r="Q2714" s="6">
        <v>3580.5050000000001</v>
      </c>
      <c r="R2714" s="7">
        <v>36599.716999999997</v>
      </c>
    </row>
    <row r="2715" spans="2:18" x14ac:dyDescent="0.15">
      <c r="B2715" s="90"/>
      <c r="C2715" s="93"/>
      <c r="D2715" s="96"/>
      <c r="E2715" s="1" t="s">
        <v>71</v>
      </c>
      <c r="F2715" s="6">
        <v>4061.0189999999998</v>
      </c>
      <c r="G2715" s="6">
        <v>3795.8879999999999</v>
      </c>
      <c r="H2715" s="6">
        <v>3478.415</v>
      </c>
      <c r="I2715" s="6">
        <v>3174.84</v>
      </c>
      <c r="J2715" s="6">
        <v>2927.7269999999999</v>
      </c>
      <c r="K2715" s="6">
        <v>3171.6970000000001</v>
      </c>
      <c r="L2715" s="6">
        <v>3921.1970000000001</v>
      </c>
      <c r="M2715" s="6">
        <v>4121.5209999999997</v>
      </c>
      <c r="N2715" s="6">
        <v>3417.5619999999999</v>
      </c>
      <c r="O2715" s="6">
        <v>3068.085</v>
      </c>
      <c r="P2715" s="6">
        <v>3425.174</v>
      </c>
      <c r="Q2715" s="6">
        <v>4181.6620000000003</v>
      </c>
      <c r="R2715" s="7">
        <v>42744.798000000003</v>
      </c>
    </row>
    <row r="2716" spans="2:18" x14ac:dyDescent="0.15">
      <c r="B2716" s="90"/>
      <c r="C2716" s="93"/>
      <c r="D2716" s="96"/>
      <c r="E2716" s="1" t="s">
        <v>72</v>
      </c>
      <c r="F2716" s="6">
        <v>4342.1459999999997</v>
      </c>
      <c r="G2716" s="6">
        <v>4058.6570000000002</v>
      </c>
      <c r="H2716" s="6">
        <v>3719.2139999999999</v>
      </c>
      <c r="I2716" s="6">
        <v>3394.616</v>
      </c>
      <c r="J2716" s="6">
        <v>3130.393</v>
      </c>
      <c r="K2716" s="6">
        <v>3391.2579999999998</v>
      </c>
      <c r="L2716" s="6">
        <v>4192.6419999999998</v>
      </c>
      <c r="M2716" s="6">
        <v>4406.835</v>
      </c>
      <c r="N2716" s="6">
        <v>3654.134</v>
      </c>
      <c r="O2716" s="6">
        <v>3280.473</v>
      </c>
      <c r="P2716" s="6">
        <v>3662.2840000000001</v>
      </c>
      <c r="Q2716" s="6">
        <v>4471.1440000000002</v>
      </c>
      <c r="R2716" s="7">
        <v>45703.786</v>
      </c>
    </row>
    <row r="2717" spans="2:18" x14ac:dyDescent="0.15">
      <c r="B2717" s="90"/>
      <c r="C2717" s="93"/>
      <c r="D2717" s="96"/>
      <c r="E2717" s="1" t="s">
        <v>73</v>
      </c>
      <c r="F2717" s="6">
        <v>5043.7039999999997</v>
      </c>
      <c r="G2717" s="6">
        <v>4714.4219999999996</v>
      </c>
      <c r="H2717" s="6">
        <v>4320.1270000000004</v>
      </c>
      <c r="I2717" s="6">
        <v>3943.0790000000002</v>
      </c>
      <c r="J2717" s="6">
        <v>3636.1759999999999</v>
      </c>
      <c r="K2717" s="6">
        <v>3939.1849999999999</v>
      </c>
      <c r="L2717" s="6">
        <v>4870.0450000000001</v>
      </c>
      <c r="M2717" s="6">
        <v>5118.8469999999998</v>
      </c>
      <c r="N2717" s="6">
        <v>4244.5360000000001</v>
      </c>
      <c r="O2717" s="6">
        <v>3810.4989999999998</v>
      </c>
      <c r="P2717" s="6">
        <v>4254.0029999999997</v>
      </c>
      <c r="Q2717" s="6">
        <v>5193.54</v>
      </c>
      <c r="R2717" s="7">
        <v>53088.173000000003</v>
      </c>
    </row>
    <row r="2718" spans="2:18" x14ac:dyDescent="0.15">
      <c r="B2718" s="90"/>
      <c r="C2718" s="93"/>
      <c r="D2718" s="96"/>
      <c r="E2718" s="1" t="s">
        <v>74</v>
      </c>
      <c r="F2718" s="6">
        <v>6232.7359999999999</v>
      </c>
      <c r="G2718" s="6">
        <v>5825.8220000000001</v>
      </c>
      <c r="H2718" s="6">
        <v>5338.5739999999996</v>
      </c>
      <c r="I2718" s="6">
        <v>4872.6509999999998</v>
      </c>
      <c r="J2718" s="6">
        <v>4493.3869999999997</v>
      </c>
      <c r="K2718" s="6">
        <v>4867.8289999999997</v>
      </c>
      <c r="L2718" s="6">
        <v>6018.143</v>
      </c>
      <c r="M2718" s="6">
        <v>6325.5929999999998</v>
      </c>
      <c r="N2718" s="6">
        <v>5245.17</v>
      </c>
      <c r="O2718" s="6">
        <v>4708.8100000000004</v>
      </c>
      <c r="P2718" s="6">
        <v>5256.8630000000003</v>
      </c>
      <c r="Q2718" s="6">
        <v>6417.9030000000002</v>
      </c>
      <c r="R2718" s="7">
        <v>65603.48</v>
      </c>
    </row>
    <row r="2719" spans="2:18" x14ac:dyDescent="0.15">
      <c r="B2719" s="90"/>
      <c r="C2719" s="93"/>
      <c r="D2719" s="96" t="s">
        <v>27</v>
      </c>
      <c r="E2719" s="1"/>
      <c r="F2719" s="8" t="s">
        <v>76</v>
      </c>
      <c r="G2719" s="8" t="s">
        <v>56</v>
      </c>
      <c r="H2719" s="8" t="s">
        <v>57</v>
      </c>
      <c r="I2719" s="8" t="s">
        <v>58</v>
      </c>
      <c r="J2719" s="8" t="s">
        <v>59</v>
      </c>
      <c r="K2719" s="8" t="s">
        <v>60</v>
      </c>
      <c r="L2719" s="8" t="s">
        <v>61</v>
      </c>
      <c r="M2719" s="8" t="s">
        <v>62</v>
      </c>
      <c r="N2719" s="8" t="s">
        <v>63</v>
      </c>
      <c r="O2719" s="8" t="s">
        <v>64</v>
      </c>
      <c r="P2719" s="8" t="s">
        <v>65</v>
      </c>
      <c r="Q2719" s="8" t="s">
        <v>66</v>
      </c>
      <c r="R2719" s="9" t="s">
        <v>75</v>
      </c>
    </row>
    <row r="2720" spans="2:18" x14ac:dyDescent="0.15">
      <c r="B2720" s="90"/>
      <c r="C2720" s="93"/>
      <c r="D2720" s="96"/>
      <c r="E2720" s="1" t="s">
        <v>69</v>
      </c>
      <c r="F2720" s="6">
        <v>657.85900000000004</v>
      </c>
      <c r="G2720" s="6">
        <v>671.25900000000001</v>
      </c>
      <c r="H2720" s="6">
        <v>594.03899999999999</v>
      </c>
      <c r="I2720" s="6">
        <v>593.85500000000002</v>
      </c>
      <c r="J2720" s="6">
        <v>469.11700000000002</v>
      </c>
      <c r="K2720" s="6">
        <v>407.78300000000002</v>
      </c>
      <c r="L2720" s="6">
        <v>332.03800000000001</v>
      </c>
      <c r="M2720" s="6">
        <v>298.654</v>
      </c>
      <c r="N2720" s="6">
        <v>303.673</v>
      </c>
      <c r="O2720" s="6">
        <v>337.93200000000002</v>
      </c>
      <c r="P2720" s="6">
        <v>485.69299999999998</v>
      </c>
      <c r="Q2720" s="6">
        <v>564.202</v>
      </c>
      <c r="R2720" s="7">
        <v>5716.15</v>
      </c>
    </row>
    <row r="2721" spans="2:18" x14ac:dyDescent="0.15">
      <c r="B2721" s="90"/>
      <c r="C2721" s="93"/>
      <c r="D2721" s="96"/>
      <c r="E2721" s="1" t="s">
        <v>70</v>
      </c>
      <c r="F2721" s="6">
        <v>1148.479</v>
      </c>
      <c r="G2721" s="6">
        <v>1171.825</v>
      </c>
      <c r="H2721" s="6">
        <v>1037.002</v>
      </c>
      <c r="I2721" s="6">
        <v>1036.7719999999999</v>
      </c>
      <c r="J2721" s="6">
        <v>818.97400000000005</v>
      </c>
      <c r="K2721" s="6">
        <v>711.91700000000003</v>
      </c>
      <c r="L2721" s="6">
        <v>579.62699999999995</v>
      </c>
      <c r="M2721" s="6">
        <v>521.33299999999997</v>
      </c>
      <c r="N2721" s="6">
        <v>530.17399999999998</v>
      </c>
      <c r="O2721" s="6">
        <v>589.98699999999997</v>
      </c>
      <c r="P2721" s="6">
        <v>847.93700000000001</v>
      </c>
      <c r="Q2721" s="6">
        <v>985.01599999999996</v>
      </c>
      <c r="R2721" s="7">
        <v>9978.9509999999991</v>
      </c>
    </row>
    <row r="2722" spans="2:18" x14ac:dyDescent="0.15">
      <c r="B2722" s="90"/>
      <c r="C2722" s="93"/>
      <c r="D2722" s="96"/>
      <c r="E2722" s="1" t="s">
        <v>71</v>
      </c>
      <c r="F2722" s="6">
        <v>1407.902</v>
      </c>
      <c r="G2722" s="6">
        <v>1436.4970000000001</v>
      </c>
      <c r="H2722" s="6">
        <v>1271.2840000000001</v>
      </c>
      <c r="I2722" s="6">
        <v>1270.962</v>
      </c>
      <c r="J2722" s="6">
        <v>1003.941</v>
      </c>
      <c r="K2722" s="6">
        <v>872.71</v>
      </c>
      <c r="L2722" s="6">
        <v>710.53599999999994</v>
      </c>
      <c r="M2722" s="6">
        <v>639.11800000000005</v>
      </c>
      <c r="N2722" s="6">
        <v>649.93899999999996</v>
      </c>
      <c r="O2722" s="6">
        <v>723.245</v>
      </c>
      <c r="P2722" s="6">
        <v>1039.442</v>
      </c>
      <c r="Q2722" s="6">
        <v>1207.4639999999999</v>
      </c>
      <c r="R2722" s="7">
        <v>12233.040999999999</v>
      </c>
    </row>
    <row r="2723" spans="2:18" x14ac:dyDescent="0.15">
      <c r="B2723" s="90"/>
      <c r="C2723" s="93"/>
      <c r="D2723" s="96"/>
      <c r="E2723" s="1" t="s">
        <v>72</v>
      </c>
      <c r="F2723" s="6">
        <v>1535.174</v>
      </c>
      <c r="G2723" s="6">
        <v>1566.4390000000001</v>
      </c>
      <c r="H2723" s="6">
        <v>1386.2149999999999</v>
      </c>
      <c r="I2723" s="6">
        <v>1385.893</v>
      </c>
      <c r="J2723" s="6">
        <v>1094.7439999999999</v>
      </c>
      <c r="K2723" s="6">
        <v>951.63300000000004</v>
      </c>
      <c r="L2723" s="6">
        <v>774.81600000000003</v>
      </c>
      <c r="M2723" s="6">
        <v>696.90599999999995</v>
      </c>
      <c r="N2723" s="6">
        <v>708.69399999999996</v>
      </c>
      <c r="O2723" s="6">
        <v>788.63</v>
      </c>
      <c r="P2723" s="6">
        <v>1133.4680000000001</v>
      </c>
      <c r="Q2723" s="6">
        <v>1316.6849999999999</v>
      </c>
      <c r="R2723" s="7">
        <v>13339.204</v>
      </c>
    </row>
    <row r="2724" spans="2:18" x14ac:dyDescent="0.15">
      <c r="B2724" s="90"/>
      <c r="C2724" s="93"/>
      <c r="D2724" s="96"/>
      <c r="E2724" s="1" t="s">
        <v>73</v>
      </c>
      <c r="F2724" s="6">
        <v>1606.038</v>
      </c>
      <c r="G2724" s="6">
        <v>1638.6849999999999</v>
      </c>
      <c r="H2724" s="6">
        <v>1450.173</v>
      </c>
      <c r="I2724" s="6">
        <v>1449.8040000000001</v>
      </c>
      <c r="J2724" s="6">
        <v>1145.2560000000001</v>
      </c>
      <c r="K2724" s="6">
        <v>995.56100000000004</v>
      </c>
      <c r="L2724" s="6">
        <v>810.548</v>
      </c>
      <c r="M2724" s="6">
        <v>729.04600000000005</v>
      </c>
      <c r="N2724" s="6">
        <v>741.38699999999994</v>
      </c>
      <c r="O2724" s="6">
        <v>825.05200000000002</v>
      </c>
      <c r="P2724" s="6">
        <v>1185.777</v>
      </c>
      <c r="Q2724" s="6">
        <v>1377.42</v>
      </c>
      <c r="R2724" s="7">
        <v>13954.793</v>
      </c>
    </row>
    <row r="2725" spans="2:18" x14ac:dyDescent="0.15">
      <c r="B2725" s="90"/>
      <c r="C2725" s="93"/>
      <c r="D2725" s="96"/>
      <c r="E2725" s="1" t="s">
        <v>74</v>
      </c>
      <c r="F2725" s="6">
        <v>1590.6130000000001</v>
      </c>
      <c r="G2725" s="6">
        <v>1622.9369999999999</v>
      </c>
      <c r="H2725" s="6">
        <v>1436.221</v>
      </c>
      <c r="I2725" s="6">
        <v>1435.8979999999999</v>
      </c>
      <c r="J2725" s="6">
        <v>1134.251</v>
      </c>
      <c r="K2725" s="6">
        <v>985.98299999999995</v>
      </c>
      <c r="L2725" s="6">
        <v>802.76599999999996</v>
      </c>
      <c r="M2725" s="6">
        <v>722.04700000000003</v>
      </c>
      <c r="N2725" s="6">
        <v>734.25</v>
      </c>
      <c r="O2725" s="6">
        <v>817.08600000000001</v>
      </c>
      <c r="P2725" s="6">
        <v>1174.357</v>
      </c>
      <c r="Q2725" s="6">
        <v>1364.2049999999999</v>
      </c>
      <c r="R2725" s="7">
        <v>13820.569</v>
      </c>
    </row>
    <row r="2726" spans="2:18" x14ac:dyDescent="0.15">
      <c r="B2726" s="90"/>
      <c r="C2726" s="93"/>
      <c r="D2726" s="96" t="s">
        <v>8</v>
      </c>
      <c r="E2726" s="1"/>
      <c r="F2726" s="8" t="s">
        <v>76</v>
      </c>
      <c r="G2726" s="8" t="s">
        <v>56</v>
      </c>
      <c r="H2726" s="8" t="s">
        <v>57</v>
      </c>
      <c r="I2726" s="8" t="s">
        <v>58</v>
      </c>
      <c r="J2726" s="8" t="s">
        <v>59</v>
      </c>
      <c r="K2726" s="8" t="s">
        <v>60</v>
      </c>
      <c r="L2726" s="8" t="s">
        <v>61</v>
      </c>
      <c r="M2726" s="8" t="s">
        <v>62</v>
      </c>
      <c r="N2726" s="8" t="s">
        <v>63</v>
      </c>
      <c r="O2726" s="8" t="s">
        <v>64</v>
      </c>
      <c r="P2726" s="8" t="s">
        <v>65</v>
      </c>
      <c r="Q2726" s="8" t="s">
        <v>66</v>
      </c>
      <c r="R2726" s="9" t="s">
        <v>75</v>
      </c>
    </row>
    <row r="2727" spans="2:18" x14ac:dyDescent="0.15">
      <c r="B2727" s="90"/>
      <c r="C2727" s="93"/>
      <c r="D2727" s="96"/>
      <c r="E2727" s="1" t="s">
        <v>69</v>
      </c>
      <c r="F2727" s="6">
        <v>311.51</v>
      </c>
      <c r="G2727" s="6">
        <v>243.46799999999999</v>
      </c>
      <c r="H2727" s="6">
        <v>160.012</v>
      </c>
      <c r="I2727" s="6">
        <v>77.876999999999995</v>
      </c>
      <c r="J2727" s="6">
        <v>64.555000000000007</v>
      </c>
      <c r="K2727" s="6">
        <v>43.526000000000003</v>
      </c>
      <c r="L2727" s="6">
        <v>35.451999999999998</v>
      </c>
      <c r="M2727" s="6">
        <v>25.617000000000001</v>
      </c>
      <c r="N2727" s="6">
        <v>28.405999999999999</v>
      </c>
      <c r="O2727" s="6">
        <v>62.023000000000003</v>
      </c>
      <c r="P2727" s="6">
        <v>123.496</v>
      </c>
      <c r="Q2727" s="6">
        <v>275.28699999999998</v>
      </c>
      <c r="R2727" s="7">
        <v>1451.191</v>
      </c>
    </row>
    <row r="2728" spans="2:18" x14ac:dyDescent="0.15">
      <c r="B2728" s="90"/>
      <c r="C2728" s="93"/>
      <c r="D2728" s="96"/>
      <c r="E2728" s="1" t="s">
        <v>70</v>
      </c>
      <c r="F2728" s="6">
        <v>754.40499999999997</v>
      </c>
      <c r="G2728" s="6">
        <v>589.58600000000001</v>
      </c>
      <c r="H2728" s="6">
        <v>387.47899999999998</v>
      </c>
      <c r="I2728" s="6">
        <v>188.565</v>
      </c>
      <c r="J2728" s="6">
        <v>156.34200000000001</v>
      </c>
      <c r="K2728" s="6">
        <v>105.43899999999999</v>
      </c>
      <c r="L2728" s="6">
        <v>85.878</v>
      </c>
      <c r="M2728" s="6">
        <v>62.023000000000003</v>
      </c>
      <c r="N2728" s="6">
        <v>68.775999999999996</v>
      </c>
      <c r="O2728" s="6">
        <v>150.25</v>
      </c>
      <c r="P2728" s="6">
        <v>299.06799999999998</v>
      </c>
      <c r="Q2728" s="6">
        <v>666.65599999999995</v>
      </c>
      <c r="R2728" s="7">
        <v>3514.4650000000001</v>
      </c>
    </row>
    <row r="2729" spans="2:18" x14ac:dyDescent="0.15">
      <c r="B2729" s="90"/>
      <c r="C2729" s="93"/>
      <c r="D2729" s="96"/>
      <c r="E2729" s="1" t="s">
        <v>71</v>
      </c>
      <c r="F2729" s="6">
        <v>772.42499999999995</v>
      </c>
      <c r="G2729" s="6">
        <v>603.678</v>
      </c>
      <c r="H2729" s="6">
        <v>396.72699999999998</v>
      </c>
      <c r="I2729" s="6">
        <v>193.07900000000001</v>
      </c>
      <c r="J2729" s="6">
        <v>160.08500000000001</v>
      </c>
      <c r="K2729" s="6">
        <v>107.935</v>
      </c>
      <c r="L2729" s="6">
        <v>87.933000000000007</v>
      </c>
      <c r="M2729" s="6">
        <v>63.491</v>
      </c>
      <c r="N2729" s="6">
        <v>70.427000000000007</v>
      </c>
      <c r="O2729" s="6">
        <v>153.846</v>
      </c>
      <c r="P2729" s="6">
        <v>306.22500000000002</v>
      </c>
      <c r="Q2729" s="6">
        <v>682.54700000000003</v>
      </c>
      <c r="R2729" s="7">
        <v>3598.3620000000001</v>
      </c>
    </row>
    <row r="2730" spans="2:18" x14ac:dyDescent="0.15">
      <c r="B2730" s="90"/>
      <c r="C2730" s="93"/>
      <c r="D2730" s="96"/>
      <c r="E2730" s="1" t="s">
        <v>72</v>
      </c>
      <c r="F2730" s="6">
        <v>706.73199999999997</v>
      </c>
      <c r="G2730" s="6">
        <v>552.33500000000004</v>
      </c>
      <c r="H2730" s="6">
        <v>363</v>
      </c>
      <c r="I2730" s="6">
        <v>176.67400000000001</v>
      </c>
      <c r="J2730" s="6">
        <v>146.47</v>
      </c>
      <c r="K2730" s="6">
        <v>98.76</v>
      </c>
      <c r="L2730" s="6">
        <v>80.445999999999998</v>
      </c>
      <c r="M2730" s="6">
        <v>58.095999999999997</v>
      </c>
      <c r="N2730" s="6">
        <v>64.444999999999993</v>
      </c>
      <c r="O2730" s="6">
        <v>140.745</v>
      </c>
      <c r="P2730" s="6">
        <v>280.16800000000001</v>
      </c>
      <c r="Q2730" s="6">
        <v>624.524</v>
      </c>
      <c r="R2730" s="7">
        <v>3292.357</v>
      </c>
    </row>
    <row r="2731" spans="2:18" x14ac:dyDescent="0.15">
      <c r="B2731" s="90"/>
      <c r="C2731" s="93"/>
      <c r="D2731" s="96"/>
      <c r="E2731" s="1" t="s">
        <v>73</v>
      </c>
      <c r="F2731" s="6">
        <v>945.83199999999999</v>
      </c>
      <c r="G2731" s="6">
        <v>739.21100000000001</v>
      </c>
      <c r="H2731" s="6">
        <v>485.798</v>
      </c>
      <c r="I2731" s="6">
        <v>236.42099999999999</v>
      </c>
      <c r="J2731" s="6">
        <v>196.01499999999999</v>
      </c>
      <c r="K2731" s="6">
        <v>132.15700000000001</v>
      </c>
      <c r="L2731" s="6">
        <v>107.678</v>
      </c>
      <c r="M2731" s="6">
        <v>77.730999999999995</v>
      </c>
      <c r="N2731" s="6">
        <v>86.245000000000005</v>
      </c>
      <c r="O2731" s="6">
        <v>188.381</v>
      </c>
      <c r="P2731" s="6">
        <v>374.964</v>
      </c>
      <c r="Q2731" s="6">
        <v>835.80600000000004</v>
      </c>
      <c r="R2731" s="7">
        <v>4406.2389999999996</v>
      </c>
    </row>
    <row r="2732" spans="2:18" x14ac:dyDescent="0.15">
      <c r="B2732" s="90"/>
      <c r="C2732" s="93"/>
      <c r="D2732" s="96"/>
      <c r="E2732" s="1" t="s">
        <v>74</v>
      </c>
      <c r="F2732" s="6">
        <v>1411.335</v>
      </c>
      <c r="G2732" s="6">
        <v>1103.019</v>
      </c>
      <c r="H2732" s="6">
        <v>724.89800000000002</v>
      </c>
      <c r="I2732" s="6">
        <v>352.79700000000003</v>
      </c>
      <c r="J2732" s="6">
        <v>292.49900000000002</v>
      </c>
      <c r="K2732" s="6">
        <v>197.226</v>
      </c>
      <c r="L2732" s="6">
        <v>160.673</v>
      </c>
      <c r="M2732" s="6">
        <v>116.009</v>
      </c>
      <c r="N2732" s="6">
        <v>128.66999999999999</v>
      </c>
      <c r="O2732" s="6">
        <v>281.08499999999998</v>
      </c>
      <c r="P2732" s="6">
        <v>559.49199999999996</v>
      </c>
      <c r="Q2732" s="6">
        <v>1247.1389999999999</v>
      </c>
      <c r="R2732" s="7">
        <v>6574.8050000000003</v>
      </c>
    </row>
    <row r="2733" spans="2:18" x14ac:dyDescent="0.15">
      <c r="B2733" s="90"/>
      <c r="C2733" s="93"/>
      <c r="D2733" s="96" t="s">
        <v>68</v>
      </c>
      <c r="E2733" s="1"/>
      <c r="F2733" s="8" t="s">
        <v>76</v>
      </c>
      <c r="G2733" s="8" t="s">
        <v>56</v>
      </c>
      <c r="H2733" s="8" t="s">
        <v>57</v>
      </c>
      <c r="I2733" s="8" t="s">
        <v>58</v>
      </c>
      <c r="J2733" s="8" t="s">
        <v>59</v>
      </c>
      <c r="K2733" s="8" t="s">
        <v>60</v>
      </c>
      <c r="L2733" s="8" t="s">
        <v>61</v>
      </c>
      <c r="M2733" s="8" t="s">
        <v>62</v>
      </c>
      <c r="N2733" s="8" t="s">
        <v>63</v>
      </c>
      <c r="O2733" s="8" t="s">
        <v>64</v>
      </c>
      <c r="P2733" s="8" t="s">
        <v>65</v>
      </c>
      <c r="Q2733" s="8" t="s">
        <v>66</v>
      </c>
      <c r="R2733" s="9" t="s">
        <v>75</v>
      </c>
    </row>
    <row r="2734" spans="2:18" x14ac:dyDescent="0.15">
      <c r="B2734" s="90"/>
      <c r="C2734" s="93"/>
      <c r="D2734" s="96"/>
      <c r="E2734" s="1" t="s">
        <v>69</v>
      </c>
      <c r="F2734" s="6">
        <v>2901.4589999999998</v>
      </c>
      <c r="G2734" s="6">
        <v>2720.6779999999999</v>
      </c>
      <c r="H2734" s="6">
        <v>2408.9569999999999</v>
      </c>
      <c r="I2734" s="6">
        <v>2182.1990000000001</v>
      </c>
      <c r="J2734" s="6">
        <v>1926.57</v>
      </c>
      <c r="K2734" s="6">
        <v>1960.2830000000001</v>
      </c>
      <c r="L2734" s="6">
        <v>2233.0550000000003</v>
      </c>
      <c r="M2734" s="6">
        <v>2285.143</v>
      </c>
      <c r="N2734" s="6">
        <v>1958.027</v>
      </c>
      <c r="O2734" s="6">
        <v>1859.6409999999998</v>
      </c>
      <c r="P2734" s="6">
        <v>2238.7669999999998</v>
      </c>
      <c r="Q2734" s="6">
        <v>2828.9769999999999</v>
      </c>
      <c r="R2734" s="7">
        <v>27503.754999999997</v>
      </c>
    </row>
    <row r="2735" spans="2:18" x14ac:dyDescent="0.15">
      <c r="B2735" s="90"/>
      <c r="C2735" s="93"/>
      <c r="D2735" s="96"/>
      <c r="E2735" s="1" t="s">
        <v>70</v>
      </c>
      <c r="F2735" s="6">
        <v>5380.0889999999999</v>
      </c>
      <c r="G2735" s="6">
        <v>5011.598</v>
      </c>
      <c r="H2735" s="6">
        <v>4402.8329999999996</v>
      </c>
      <c r="I2735" s="6">
        <v>3943.7510000000002</v>
      </c>
      <c r="J2735" s="6">
        <v>3482.1430000000005</v>
      </c>
      <c r="K2735" s="6">
        <v>3533.0859999999998</v>
      </c>
      <c r="L2735" s="6">
        <v>4022.9839999999999</v>
      </c>
      <c r="M2735" s="6">
        <v>4112.357</v>
      </c>
      <c r="N2735" s="6">
        <v>3525.1929999999998</v>
      </c>
      <c r="O2735" s="6">
        <v>3367.248</v>
      </c>
      <c r="P2735" s="6">
        <v>4079.768</v>
      </c>
      <c r="Q2735" s="6">
        <v>5232.1769999999997</v>
      </c>
      <c r="R2735" s="7">
        <v>50093.133000000002</v>
      </c>
    </row>
    <row r="2736" spans="2:18" x14ac:dyDescent="0.15">
      <c r="B2736" s="90"/>
      <c r="C2736" s="93"/>
      <c r="D2736" s="96"/>
      <c r="E2736" s="1" t="s">
        <v>71</v>
      </c>
      <c r="F2736" s="6">
        <v>6241.3460000000005</v>
      </c>
      <c r="G2736" s="6">
        <v>5836.0630000000001</v>
      </c>
      <c r="H2736" s="6">
        <v>5146.4260000000004</v>
      </c>
      <c r="I2736" s="6">
        <v>4638.8809999999994</v>
      </c>
      <c r="J2736" s="6">
        <v>4091.7529999999997</v>
      </c>
      <c r="K2736" s="6">
        <v>4152.3420000000006</v>
      </c>
      <c r="L2736" s="6">
        <v>4719.6660000000002</v>
      </c>
      <c r="M2736" s="6">
        <v>4824.13</v>
      </c>
      <c r="N2736" s="6">
        <v>4137.9279999999999</v>
      </c>
      <c r="O2736" s="6">
        <v>3945.1759999999999</v>
      </c>
      <c r="P2736" s="6">
        <v>4770.8410000000003</v>
      </c>
      <c r="Q2736" s="6">
        <v>6071.6730000000007</v>
      </c>
      <c r="R2736" s="7">
        <v>58576.201000000001</v>
      </c>
    </row>
    <row r="2737" spans="2:18" x14ac:dyDescent="0.15">
      <c r="B2737" s="90"/>
      <c r="C2737" s="93"/>
      <c r="D2737" s="96"/>
      <c r="E2737" s="1" t="s">
        <v>72</v>
      </c>
      <c r="F2737" s="6">
        <v>6584.0519999999997</v>
      </c>
      <c r="G2737" s="6">
        <v>6177.4310000000005</v>
      </c>
      <c r="H2737" s="6">
        <v>5468.4290000000001</v>
      </c>
      <c r="I2737" s="6">
        <v>4957.183</v>
      </c>
      <c r="J2737" s="6">
        <v>4371.607</v>
      </c>
      <c r="K2737" s="6">
        <v>4441.6509999999998</v>
      </c>
      <c r="L2737" s="6">
        <v>5047.9039999999995</v>
      </c>
      <c r="M2737" s="6">
        <v>5161.8369999999995</v>
      </c>
      <c r="N2737" s="6">
        <v>4427.2729999999992</v>
      </c>
      <c r="O2737" s="6">
        <v>4209.848</v>
      </c>
      <c r="P2737" s="6">
        <v>5075.92</v>
      </c>
      <c r="Q2737" s="6">
        <v>6412.3530000000001</v>
      </c>
      <c r="R2737" s="7">
        <v>62335.346999999994</v>
      </c>
    </row>
    <row r="2738" spans="2:18" x14ac:dyDescent="0.15">
      <c r="B2738" s="90"/>
      <c r="C2738" s="93"/>
      <c r="D2738" s="96"/>
      <c r="E2738" s="1" t="s">
        <v>73</v>
      </c>
      <c r="F2738" s="6">
        <v>7595.5740000000005</v>
      </c>
      <c r="G2738" s="6">
        <v>7092.3180000000002</v>
      </c>
      <c r="H2738" s="6">
        <v>6256.098</v>
      </c>
      <c r="I2738" s="6">
        <v>5629.3040000000001</v>
      </c>
      <c r="J2738" s="6">
        <v>4977.4470000000001</v>
      </c>
      <c r="K2738" s="6">
        <v>5066.9030000000002</v>
      </c>
      <c r="L2738" s="6">
        <v>5788.2709999999997</v>
      </c>
      <c r="M2738" s="6">
        <v>5925.6239999999998</v>
      </c>
      <c r="N2738" s="6">
        <v>5072.1679999999997</v>
      </c>
      <c r="O2738" s="6">
        <v>4823.9319999999998</v>
      </c>
      <c r="P2738" s="6">
        <v>5814.7439999999997</v>
      </c>
      <c r="Q2738" s="6">
        <v>7406.7659999999996</v>
      </c>
      <c r="R2738" s="7">
        <v>71449.205000000002</v>
      </c>
    </row>
    <row r="2739" spans="2:18" ht="14.25" thickBot="1" x14ac:dyDescent="0.2">
      <c r="B2739" s="91"/>
      <c r="C2739" s="94"/>
      <c r="D2739" s="97"/>
      <c r="E2739" s="10" t="s">
        <v>74</v>
      </c>
      <c r="F2739" s="11">
        <v>9234.6840000000011</v>
      </c>
      <c r="G2739" s="11">
        <v>8551.7780000000002</v>
      </c>
      <c r="H2739" s="11">
        <v>7499.6930000000002</v>
      </c>
      <c r="I2739" s="11">
        <v>6661.3459999999995</v>
      </c>
      <c r="J2739" s="11">
        <v>5920.1369999999997</v>
      </c>
      <c r="K2739" s="11">
        <v>6051.0379999999996</v>
      </c>
      <c r="L2739" s="11">
        <v>6981.5819999999994</v>
      </c>
      <c r="M2739" s="11">
        <v>7163.6489999999994</v>
      </c>
      <c r="N2739" s="11">
        <v>6108.09</v>
      </c>
      <c r="O2739" s="11">
        <v>5806.9810000000007</v>
      </c>
      <c r="P2739" s="11">
        <v>6990.7120000000004</v>
      </c>
      <c r="Q2739" s="11">
        <v>9029.2469999999994</v>
      </c>
      <c r="R2739" s="12">
        <v>85998.853999999992</v>
      </c>
    </row>
    <row r="2740" spans="2:18" ht="14.25" thickBot="1" x14ac:dyDescent="0.2">
      <c r="B2740" s="2">
        <v>49</v>
      </c>
      <c r="C2740" s="86" t="s">
        <v>52</v>
      </c>
      <c r="D2740" s="87"/>
      <c r="E2740" s="87"/>
      <c r="F2740" s="87"/>
      <c r="G2740" s="87"/>
      <c r="H2740" s="87"/>
      <c r="I2740" s="87"/>
      <c r="J2740" s="87"/>
      <c r="K2740" s="87"/>
      <c r="L2740" s="87"/>
      <c r="M2740" s="87"/>
      <c r="N2740" s="87"/>
      <c r="O2740" s="87"/>
      <c r="P2740" s="87"/>
      <c r="Q2740" s="87"/>
      <c r="R2740" s="88"/>
    </row>
    <row r="2741" spans="2:18" x14ac:dyDescent="0.15">
      <c r="B2741" s="89" t="s">
        <v>52</v>
      </c>
      <c r="C2741" s="92" t="s">
        <v>55</v>
      </c>
      <c r="D2741" s="95" t="s">
        <v>2</v>
      </c>
      <c r="E2741" s="3"/>
      <c r="F2741" s="4" t="s">
        <v>76</v>
      </c>
      <c r="G2741" s="4" t="s">
        <v>56</v>
      </c>
      <c r="H2741" s="4" t="s">
        <v>57</v>
      </c>
      <c r="I2741" s="4" t="s">
        <v>58</v>
      </c>
      <c r="J2741" s="4" t="s">
        <v>59</v>
      </c>
      <c r="K2741" s="4" t="s">
        <v>60</v>
      </c>
      <c r="L2741" s="4" t="s">
        <v>61</v>
      </c>
      <c r="M2741" s="4" t="s">
        <v>62</v>
      </c>
      <c r="N2741" s="4" t="s">
        <v>63</v>
      </c>
      <c r="O2741" s="4" t="s">
        <v>64</v>
      </c>
      <c r="P2741" s="4" t="s">
        <v>65</v>
      </c>
      <c r="Q2741" s="4" t="s">
        <v>66</v>
      </c>
      <c r="R2741" s="5" t="s">
        <v>75</v>
      </c>
    </row>
    <row r="2742" spans="2:18" x14ac:dyDescent="0.15">
      <c r="B2742" s="90"/>
      <c r="C2742" s="93"/>
      <c r="D2742" s="96"/>
      <c r="E2742" s="1" t="s">
        <v>69</v>
      </c>
      <c r="F2742" s="6">
        <v>207.66399999999999</v>
      </c>
      <c r="G2742" s="6">
        <v>195.91</v>
      </c>
      <c r="H2742" s="6">
        <v>174.81200000000001</v>
      </c>
      <c r="I2742" s="6">
        <v>161.07900000000001</v>
      </c>
      <c r="J2742" s="6">
        <v>142.322</v>
      </c>
      <c r="K2742" s="6">
        <v>152.37100000000001</v>
      </c>
      <c r="L2742" s="6">
        <v>201.494</v>
      </c>
      <c r="M2742" s="6">
        <v>214.62799999999999</v>
      </c>
      <c r="N2742" s="6">
        <v>181.977</v>
      </c>
      <c r="O2742" s="6">
        <v>153.15299999999999</v>
      </c>
      <c r="P2742" s="6">
        <v>157.16</v>
      </c>
      <c r="Q2742" s="6">
        <v>213.15100000000001</v>
      </c>
      <c r="R2742" s="7">
        <v>2155.723</v>
      </c>
    </row>
    <row r="2743" spans="2:18" x14ac:dyDescent="0.15">
      <c r="B2743" s="90"/>
      <c r="C2743" s="93"/>
      <c r="D2743" s="96"/>
      <c r="E2743" s="1" t="s">
        <v>70</v>
      </c>
      <c r="F2743" s="6">
        <v>373.73500000000001</v>
      </c>
      <c r="G2743" s="6">
        <v>352.58300000000003</v>
      </c>
      <c r="H2743" s="6">
        <v>314.61099999999999</v>
      </c>
      <c r="I2743" s="6">
        <v>289.89600000000002</v>
      </c>
      <c r="J2743" s="6">
        <v>256.13900000000001</v>
      </c>
      <c r="K2743" s="6">
        <v>274.22500000000002</v>
      </c>
      <c r="L2743" s="6">
        <v>362.63200000000001</v>
      </c>
      <c r="M2743" s="6">
        <v>386.26900000000001</v>
      </c>
      <c r="N2743" s="6">
        <v>327.50700000000001</v>
      </c>
      <c r="O2743" s="6">
        <v>275.63200000000001</v>
      </c>
      <c r="P2743" s="6">
        <v>282.84300000000002</v>
      </c>
      <c r="Q2743" s="6">
        <v>383.61099999999999</v>
      </c>
      <c r="R2743" s="7">
        <v>3879.6840000000002</v>
      </c>
    </row>
    <row r="2744" spans="2:18" x14ac:dyDescent="0.15">
      <c r="B2744" s="90"/>
      <c r="C2744" s="93"/>
      <c r="D2744" s="96"/>
      <c r="E2744" s="1" t="s">
        <v>71</v>
      </c>
      <c r="F2744" s="6">
        <v>436.48500000000001</v>
      </c>
      <c r="G2744" s="6">
        <v>411.78100000000001</v>
      </c>
      <c r="H2744" s="6">
        <v>367.43400000000003</v>
      </c>
      <c r="I2744" s="6">
        <v>338.57</v>
      </c>
      <c r="J2744" s="6">
        <v>299.14499999999998</v>
      </c>
      <c r="K2744" s="6">
        <v>320.267</v>
      </c>
      <c r="L2744" s="6">
        <v>423.51799999999997</v>
      </c>
      <c r="M2744" s="6">
        <v>451.12400000000002</v>
      </c>
      <c r="N2744" s="6">
        <v>382.495</v>
      </c>
      <c r="O2744" s="6">
        <v>321.911</v>
      </c>
      <c r="P2744" s="6">
        <v>330.33199999999999</v>
      </c>
      <c r="Q2744" s="6">
        <v>448.02</v>
      </c>
      <c r="R2744" s="7">
        <v>4531.0810000000001</v>
      </c>
    </row>
    <row r="2745" spans="2:18" x14ac:dyDescent="0.15">
      <c r="B2745" s="90"/>
      <c r="C2745" s="93"/>
      <c r="D2745" s="96"/>
      <c r="E2745" s="1" t="s">
        <v>72</v>
      </c>
      <c r="F2745" s="6">
        <v>466.70100000000002</v>
      </c>
      <c r="G2745" s="6">
        <v>440.28699999999998</v>
      </c>
      <c r="H2745" s="6">
        <v>392.86900000000003</v>
      </c>
      <c r="I2745" s="6">
        <v>362.00700000000001</v>
      </c>
      <c r="J2745" s="6">
        <v>319.85300000000001</v>
      </c>
      <c r="K2745" s="6">
        <v>342.43799999999999</v>
      </c>
      <c r="L2745" s="6">
        <v>452.83600000000001</v>
      </c>
      <c r="M2745" s="6">
        <v>482.35199999999998</v>
      </c>
      <c r="N2745" s="6">
        <v>408.97300000000001</v>
      </c>
      <c r="O2745" s="6">
        <v>344.19499999999999</v>
      </c>
      <c r="P2745" s="6">
        <v>353.19900000000001</v>
      </c>
      <c r="Q2745" s="6">
        <v>479.03399999999999</v>
      </c>
      <c r="R2745" s="7">
        <v>4844.7439999999997</v>
      </c>
    </row>
    <row r="2746" spans="2:18" x14ac:dyDescent="0.15">
      <c r="B2746" s="90"/>
      <c r="C2746" s="93"/>
      <c r="D2746" s="96"/>
      <c r="E2746" s="1" t="s">
        <v>73</v>
      </c>
      <c r="F2746" s="6">
        <v>542.10599999999999</v>
      </c>
      <c r="G2746" s="6">
        <v>511.42399999999998</v>
      </c>
      <c r="H2746" s="6">
        <v>456.34500000000003</v>
      </c>
      <c r="I2746" s="6">
        <v>420.49700000000001</v>
      </c>
      <c r="J2746" s="6">
        <v>371.53199999999998</v>
      </c>
      <c r="K2746" s="6">
        <v>397.76499999999999</v>
      </c>
      <c r="L2746" s="6">
        <v>526.00099999999998</v>
      </c>
      <c r="M2746" s="6">
        <v>560.28599999999994</v>
      </c>
      <c r="N2746" s="6">
        <v>475.05099999999999</v>
      </c>
      <c r="O2746" s="6">
        <v>399.80700000000002</v>
      </c>
      <c r="P2746" s="6">
        <v>410.26600000000002</v>
      </c>
      <c r="Q2746" s="6">
        <v>556.43100000000004</v>
      </c>
      <c r="R2746" s="7">
        <v>5627.5119999999997</v>
      </c>
    </row>
    <row r="2747" spans="2:18" x14ac:dyDescent="0.15">
      <c r="B2747" s="90"/>
      <c r="C2747" s="93"/>
      <c r="D2747" s="96"/>
      <c r="E2747" s="1" t="s">
        <v>74</v>
      </c>
      <c r="F2747" s="6">
        <v>669.90499999999997</v>
      </c>
      <c r="G2747" s="6">
        <v>631.99</v>
      </c>
      <c r="H2747" s="6">
        <v>563.92700000000002</v>
      </c>
      <c r="I2747" s="6">
        <v>519.62699999999995</v>
      </c>
      <c r="J2747" s="6">
        <v>459.11900000000003</v>
      </c>
      <c r="K2747" s="6">
        <v>491.53699999999998</v>
      </c>
      <c r="L2747" s="6">
        <v>650.00300000000004</v>
      </c>
      <c r="M2747" s="6">
        <v>692.37199999999996</v>
      </c>
      <c r="N2747" s="6">
        <v>587.04200000000003</v>
      </c>
      <c r="O2747" s="6">
        <v>494.06</v>
      </c>
      <c r="P2747" s="6">
        <v>506.98500000000001</v>
      </c>
      <c r="Q2747" s="6">
        <v>687.60799999999995</v>
      </c>
      <c r="R2747" s="7">
        <v>6954.174</v>
      </c>
    </row>
    <row r="2748" spans="2:18" x14ac:dyDescent="0.15">
      <c r="B2748" s="90"/>
      <c r="C2748" s="93"/>
      <c r="D2748" s="96" t="s">
        <v>4</v>
      </c>
      <c r="E2748" s="1"/>
      <c r="F2748" s="8" t="s">
        <v>76</v>
      </c>
      <c r="G2748" s="8" t="s">
        <v>56</v>
      </c>
      <c r="H2748" s="8" t="s">
        <v>57</v>
      </c>
      <c r="I2748" s="8" t="s">
        <v>58</v>
      </c>
      <c r="J2748" s="8" t="s">
        <v>59</v>
      </c>
      <c r="K2748" s="8" t="s">
        <v>60</v>
      </c>
      <c r="L2748" s="8" t="s">
        <v>61</v>
      </c>
      <c r="M2748" s="8" t="s">
        <v>62</v>
      </c>
      <c r="N2748" s="8" t="s">
        <v>63</v>
      </c>
      <c r="O2748" s="8" t="s">
        <v>64</v>
      </c>
      <c r="P2748" s="8" t="s">
        <v>65</v>
      </c>
      <c r="Q2748" s="8" t="s">
        <v>66</v>
      </c>
      <c r="R2748" s="9" t="s">
        <v>75</v>
      </c>
    </row>
    <row r="2749" spans="2:18" x14ac:dyDescent="0.15">
      <c r="B2749" s="90"/>
      <c r="C2749" s="93"/>
      <c r="D2749" s="96"/>
      <c r="E2749" s="1" t="s">
        <v>69</v>
      </c>
      <c r="F2749" s="6">
        <v>19.302</v>
      </c>
      <c r="G2749" s="6">
        <v>18.472999999999999</v>
      </c>
      <c r="H2749" s="6">
        <v>16.82</v>
      </c>
      <c r="I2749" s="6">
        <v>15.093</v>
      </c>
      <c r="J2749" s="6">
        <v>11.779</v>
      </c>
      <c r="K2749" s="6">
        <v>10.544</v>
      </c>
      <c r="L2749" s="6">
        <v>8.8940000000000001</v>
      </c>
      <c r="M2749" s="6">
        <v>7.9269999999999996</v>
      </c>
      <c r="N2749" s="6">
        <v>8.99</v>
      </c>
      <c r="O2749" s="6">
        <v>10.817</v>
      </c>
      <c r="P2749" s="6">
        <v>14.222</v>
      </c>
      <c r="Q2749" s="6">
        <v>18.728000000000002</v>
      </c>
      <c r="R2749" s="7">
        <v>161.59</v>
      </c>
    </row>
    <row r="2750" spans="2:18" x14ac:dyDescent="0.15">
      <c r="B2750" s="90"/>
      <c r="C2750" s="93"/>
      <c r="D2750" s="96"/>
      <c r="E2750" s="1" t="s">
        <v>70</v>
      </c>
      <c r="F2750" s="6">
        <v>33.697000000000003</v>
      </c>
      <c r="G2750" s="6">
        <v>32.25</v>
      </c>
      <c r="H2750" s="6">
        <v>29.363</v>
      </c>
      <c r="I2750" s="6">
        <v>26.349</v>
      </c>
      <c r="J2750" s="6">
        <v>20.564</v>
      </c>
      <c r="K2750" s="6">
        <v>18.407</v>
      </c>
      <c r="L2750" s="6">
        <v>15.526999999999999</v>
      </c>
      <c r="M2750" s="6">
        <v>13.837999999999999</v>
      </c>
      <c r="N2750" s="6">
        <v>15.695</v>
      </c>
      <c r="O2750" s="6">
        <v>18.882999999999999</v>
      </c>
      <c r="P2750" s="6">
        <v>24.827000000000002</v>
      </c>
      <c r="Q2750" s="6">
        <v>32.695</v>
      </c>
      <c r="R2750" s="7">
        <v>282.09500000000003</v>
      </c>
    </row>
    <row r="2751" spans="2:18" x14ac:dyDescent="0.15">
      <c r="B2751" s="90"/>
      <c r="C2751" s="93"/>
      <c r="D2751" s="96"/>
      <c r="E2751" s="1" t="s">
        <v>71</v>
      </c>
      <c r="F2751" s="6">
        <v>41.308999999999997</v>
      </c>
      <c r="G2751" s="6">
        <v>39.533999999999999</v>
      </c>
      <c r="H2751" s="6">
        <v>35.994999999999997</v>
      </c>
      <c r="I2751" s="6">
        <v>32.301000000000002</v>
      </c>
      <c r="J2751" s="6">
        <v>25.209</v>
      </c>
      <c r="K2751" s="6">
        <v>22.565000000000001</v>
      </c>
      <c r="L2751" s="6">
        <v>19.033999999999999</v>
      </c>
      <c r="M2751" s="6">
        <v>16.963000000000001</v>
      </c>
      <c r="N2751" s="6">
        <v>19.239999999999998</v>
      </c>
      <c r="O2751" s="6">
        <v>23.149000000000001</v>
      </c>
      <c r="P2751" s="6">
        <v>30.434999999999999</v>
      </c>
      <c r="Q2751" s="6">
        <v>40.08</v>
      </c>
      <c r="R2751" s="7">
        <v>345.815</v>
      </c>
    </row>
    <row r="2752" spans="2:18" x14ac:dyDescent="0.15">
      <c r="B2752" s="90"/>
      <c r="C2752" s="93"/>
      <c r="D2752" s="96"/>
      <c r="E2752" s="1" t="s">
        <v>72</v>
      </c>
      <c r="F2752" s="6">
        <v>45.043999999999997</v>
      </c>
      <c r="G2752" s="6">
        <v>43.109000000000002</v>
      </c>
      <c r="H2752" s="6">
        <v>39.25</v>
      </c>
      <c r="I2752" s="6">
        <v>35.222000000000001</v>
      </c>
      <c r="J2752" s="6">
        <v>27.489000000000001</v>
      </c>
      <c r="K2752" s="6">
        <v>24.606000000000002</v>
      </c>
      <c r="L2752" s="6">
        <v>20.754999999999999</v>
      </c>
      <c r="M2752" s="6">
        <v>18.497</v>
      </c>
      <c r="N2752" s="6">
        <v>20.98</v>
      </c>
      <c r="O2752" s="6">
        <v>25.242000000000001</v>
      </c>
      <c r="P2752" s="6">
        <v>33.188000000000002</v>
      </c>
      <c r="Q2752" s="6">
        <v>43.704000000000001</v>
      </c>
      <c r="R2752" s="7">
        <v>377.08699999999999</v>
      </c>
    </row>
    <row r="2753" spans="2:18" x14ac:dyDescent="0.15">
      <c r="B2753" s="90"/>
      <c r="C2753" s="93"/>
      <c r="D2753" s="96"/>
      <c r="E2753" s="1" t="s">
        <v>73</v>
      </c>
      <c r="F2753" s="6">
        <v>47.122999999999998</v>
      </c>
      <c r="G2753" s="6">
        <v>45.098999999999997</v>
      </c>
      <c r="H2753" s="6">
        <v>41.061999999999998</v>
      </c>
      <c r="I2753" s="6">
        <v>36.847000000000001</v>
      </c>
      <c r="J2753" s="6">
        <v>28.757000000000001</v>
      </c>
      <c r="K2753" s="6">
        <v>25.741</v>
      </c>
      <c r="L2753" s="6">
        <v>21.713000000000001</v>
      </c>
      <c r="M2753" s="6">
        <v>19.350999999999999</v>
      </c>
      <c r="N2753" s="6">
        <v>21.948</v>
      </c>
      <c r="O2753" s="6">
        <v>26.407</v>
      </c>
      <c r="P2753" s="6">
        <v>34.719000000000001</v>
      </c>
      <c r="Q2753" s="6">
        <v>45.720999999999997</v>
      </c>
      <c r="R2753" s="7">
        <v>394.48899999999998</v>
      </c>
    </row>
    <row r="2754" spans="2:18" x14ac:dyDescent="0.15">
      <c r="B2754" s="90"/>
      <c r="C2754" s="93"/>
      <c r="D2754" s="96"/>
      <c r="E2754" s="1" t="s">
        <v>74</v>
      </c>
      <c r="F2754" s="6">
        <v>46.668999999999997</v>
      </c>
      <c r="G2754" s="6">
        <v>44.664999999999999</v>
      </c>
      <c r="H2754" s="6">
        <v>40.667000000000002</v>
      </c>
      <c r="I2754" s="6">
        <v>36.493000000000002</v>
      </c>
      <c r="J2754" s="6">
        <v>28.481000000000002</v>
      </c>
      <c r="K2754" s="6">
        <v>25.494</v>
      </c>
      <c r="L2754" s="6">
        <v>21.504000000000001</v>
      </c>
      <c r="M2754" s="6">
        <v>19.164999999999999</v>
      </c>
      <c r="N2754" s="6">
        <v>21.736999999999998</v>
      </c>
      <c r="O2754" s="6">
        <v>26.152999999999999</v>
      </c>
      <c r="P2754" s="6">
        <v>34.384999999999998</v>
      </c>
      <c r="Q2754" s="6">
        <v>45.280999999999999</v>
      </c>
      <c r="R2754" s="7">
        <v>390.69400000000002</v>
      </c>
    </row>
    <row r="2755" spans="2:18" x14ac:dyDescent="0.15">
      <c r="B2755" s="90"/>
      <c r="C2755" s="93"/>
      <c r="D2755" s="96" t="s">
        <v>6</v>
      </c>
      <c r="E2755" s="1"/>
      <c r="F2755" s="8" t="s">
        <v>76</v>
      </c>
      <c r="G2755" s="8" t="s">
        <v>56</v>
      </c>
      <c r="H2755" s="8" t="s">
        <v>57</v>
      </c>
      <c r="I2755" s="8" t="s">
        <v>58</v>
      </c>
      <c r="J2755" s="8" t="s">
        <v>59</v>
      </c>
      <c r="K2755" s="8" t="s">
        <v>60</v>
      </c>
      <c r="L2755" s="8" t="s">
        <v>61</v>
      </c>
      <c r="M2755" s="8" t="s">
        <v>62</v>
      </c>
      <c r="N2755" s="8" t="s">
        <v>63</v>
      </c>
      <c r="O2755" s="8" t="s">
        <v>64</v>
      </c>
      <c r="P2755" s="8" t="s">
        <v>65</v>
      </c>
      <c r="Q2755" s="8" t="s">
        <v>66</v>
      </c>
      <c r="R2755" s="9" t="s">
        <v>75</v>
      </c>
    </row>
    <row r="2756" spans="2:18" x14ac:dyDescent="0.15">
      <c r="B2756" s="90"/>
      <c r="C2756" s="93"/>
      <c r="D2756" s="96"/>
      <c r="E2756" s="1" t="s">
        <v>69</v>
      </c>
      <c r="F2756" s="6">
        <v>8.8460000000000001</v>
      </c>
      <c r="G2756" s="6">
        <v>8.4659999999999993</v>
      </c>
      <c r="H2756" s="6">
        <v>7.7080000000000002</v>
      </c>
      <c r="I2756" s="6">
        <v>6.9169999999999998</v>
      </c>
      <c r="J2756" s="6">
        <v>5.399</v>
      </c>
      <c r="K2756" s="6">
        <v>4.8319999999999999</v>
      </c>
      <c r="L2756" s="6">
        <v>4.0759999999999996</v>
      </c>
      <c r="M2756" s="6">
        <v>3.633</v>
      </c>
      <c r="N2756" s="6">
        <v>4.12</v>
      </c>
      <c r="O2756" s="6">
        <v>4.9569999999999999</v>
      </c>
      <c r="P2756" s="6">
        <v>6.5179999999999998</v>
      </c>
      <c r="Q2756" s="6">
        <v>8.5830000000000002</v>
      </c>
      <c r="R2756" s="7">
        <v>74.057000000000002</v>
      </c>
    </row>
    <row r="2757" spans="2:18" x14ac:dyDescent="0.15">
      <c r="B2757" s="90"/>
      <c r="C2757" s="93"/>
      <c r="D2757" s="96"/>
      <c r="E2757" s="1" t="s">
        <v>70</v>
      </c>
      <c r="F2757" s="6">
        <v>15.442</v>
      </c>
      <c r="G2757" s="6">
        <v>14.779</v>
      </c>
      <c r="H2757" s="6">
        <v>13.456</v>
      </c>
      <c r="I2757" s="6">
        <v>12.074999999999999</v>
      </c>
      <c r="J2757" s="6">
        <v>9.4239999999999995</v>
      </c>
      <c r="K2757" s="6">
        <v>8.4350000000000005</v>
      </c>
      <c r="L2757" s="6">
        <v>7.1150000000000002</v>
      </c>
      <c r="M2757" s="6">
        <v>6.3410000000000002</v>
      </c>
      <c r="N2757" s="6">
        <v>7.1920000000000002</v>
      </c>
      <c r="O2757" s="6">
        <v>8.6530000000000005</v>
      </c>
      <c r="P2757" s="6">
        <v>11.377000000000001</v>
      </c>
      <c r="Q2757" s="6">
        <v>14.983000000000001</v>
      </c>
      <c r="R2757" s="7">
        <v>129.27199999999999</v>
      </c>
    </row>
    <row r="2758" spans="2:18" x14ac:dyDescent="0.15">
      <c r="B2758" s="90"/>
      <c r="C2758" s="93"/>
      <c r="D2758" s="96"/>
      <c r="E2758" s="1" t="s">
        <v>71</v>
      </c>
      <c r="F2758" s="6">
        <v>18.927</v>
      </c>
      <c r="G2758" s="6">
        <v>18.114000000000001</v>
      </c>
      <c r="H2758" s="6">
        <v>16.492999999999999</v>
      </c>
      <c r="I2758" s="6">
        <v>14.8</v>
      </c>
      <c r="J2758" s="6">
        <v>11.551</v>
      </c>
      <c r="K2758" s="6">
        <v>10.339</v>
      </c>
      <c r="L2758" s="6">
        <v>8.7210000000000001</v>
      </c>
      <c r="M2758" s="6">
        <v>7.7729999999999997</v>
      </c>
      <c r="N2758" s="6">
        <v>8.8160000000000007</v>
      </c>
      <c r="O2758" s="6">
        <v>10.606999999999999</v>
      </c>
      <c r="P2758" s="6">
        <v>13.945</v>
      </c>
      <c r="Q2758" s="6">
        <v>18.364000000000001</v>
      </c>
      <c r="R2758" s="7">
        <v>158.44999999999999</v>
      </c>
    </row>
    <row r="2759" spans="2:18" x14ac:dyDescent="0.15">
      <c r="B2759" s="90"/>
      <c r="C2759" s="93"/>
      <c r="D2759" s="96"/>
      <c r="E2759" s="1" t="s">
        <v>72</v>
      </c>
      <c r="F2759" s="6">
        <v>20.646000000000001</v>
      </c>
      <c r="G2759" s="6">
        <v>19.760000000000002</v>
      </c>
      <c r="H2759" s="6">
        <v>17.991</v>
      </c>
      <c r="I2759" s="6">
        <v>16.143999999999998</v>
      </c>
      <c r="J2759" s="6">
        <v>12.6</v>
      </c>
      <c r="K2759" s="6">
        <v>11.278</v>
      </c>
      <c r="L2759" s="6">
        <v>9.5129999999999999</v>
      </c>
      <c r="M2759" s="6">
        <v>8.4789999999999992</v>
      </c>
      <c r="N2759" s="6">
        <v>9.6159999999999997</v>
      </c>
      <c r="O2759" s="6">
        <v>11.57</v>
      </c>
      <c r="P2759" s="6">
        <v>15.212</v>
      </c>
      <c r="Q2759" s="6">
        <v>20.032</v>
      </c>
      <c r="R2759" s="7">
        <v>172.84200000000001</v>
      </c>
    </row>
    <row r="2760" spans="2:18" x14ac:dyDescent="0.15">
      <c r="B2760" s="90"/>
      <c r="C2760" s="93"/>
      <c r="D2760" s="96"/>
      <c r="E2760" s="1" t="s">
        <v>73</v>
      </c>
      <c r="F2760" s="6">
        <v>21.6</v>
      </c>
      <c r="G2760" s="6">
        <v>20.672000000000001</v>
      </c>
      <c r="H2760" s="6">
        <v>18.821999999999999</v>
      </c>
      <c r="I2760" s="6">
        <v>16.89</v>
      </c>
      <c r="J2760" s="6">
        <v>13.182</v>
      </c>
      <c r="K2760" s="6">
        <v>11.798999999999999</v>
      </c>
      <c r="L2760" s="6">
        <v>9.9529999999999994</v>
      </c>
      <c r="M2760" s="6">
        <v>8.8699999999999992</v>
      </c>
      <c r="N2760" s="6">
        <v>10.061</v>
      </c>
      <c r="O2760" s="6">
        <v>12.103999999999999</v>
      </c>
      <c r="P2760" s="6">
        <v>15.914</v>
      </c>
      <c r="Q2760" s="6">
        <v>20.957000000000001</v>
      </c>
      <c r="R2760" s="7">
        <v>180.82400000000001</v>
      </c>
    </row>
    <row r="2761" spans="2:18" x14ac:dyDescent="0.15">
      <c r="B2761" s="90"/>
      <c r="C2761" s="93"/>
      <c r="D2761" s="96"/>
      <c r="E2761" s="1" t="s">
        <v>74</v>
      </c>
      <c r="F2761" s="6">
        <v>21.396999999999998</v>
      </c>
      <c r="G2761" s="6">
        <v>20.478000000000002</v>
      </c>
      <c r="H2761" s="6">
        <v>18.645</v>
      </c>
      <c r="I2761" s="6">
        <v>16.731000000000002</v>
      </c>
      <c r="J2761" s="6">
        <v>13.058</v>
      </c>
      <c r="K2761" s="6">
        <v>11.688000000000001</v>
      </c>
      <c r="L2761" s="6">
        <v>9.859</v>
      </c>
      <c r="M2761" s="6">
        <v>8.7870000000000008</v>
      </c>
      <c r="N2761" s="6">
        <v>9.9659999999999993</v>
      </c>
      <c r="O2761" s="6">
        <v>11.99</v>
      </c>
      <c r="P2761" s="6">
        <v>15.765000000000001</v>
      </c>
      <c r="Q2761" s="6">
        <v>20.76</v>
      </c>
      <c r="R2761" s="7">
        <v>179.12299999999999</v>
      </c>
    </row>
    <row r="2762" spans="2:18" x14ac:dyDescent="0.15">
      <c r="B2762" s="90"/>
      <c r="C2762" s="93"/>
      <c r="D2762" s="96" t="s">
        <v>8</v>
      </c>
      <c r="E2762" s="1"/>
      <c r="F2762" s="8" t="s">
        <v>76</v>
      </c>
      <c r="G2762" s="8" t="s">
        <v>56</v>
      </c>
      <c r="H2762" s="8" t="s">
        <v>57</v>
      </c>
      <c r="I2762" s="8" t="s">
        <v>58</v>
      </c>
      <c r="J2762" s="8" t="s">
        <v>59</v>
      </c>
      <c r="K2762" s="8" t="s">
        <v>60</v>
      </c>
      <c r="L2762" s="8" t="s">
        <v>61</v>
      </c>
      <c r="M2762" s="8" t="s">
        <v>62</v>
      </c>
      <c r="N2762" s="8" t="s">
        <v>63</v>
      </c>
      <c r="O2762" s="8" t="s">
        <v>64</v>
      </c>
      <c r="P2762" s="8" t="s">
        <v>65</v>
      </c>
      <c r="Q2762" s="8" t="s">
        <v>66</v>
      </c>
      <c r="R2762" s="9" t="s">
        <v>75</v>
      </c>
    </row>
    <row r="2763" spans="2:18" x14ac:dyDescent="0.15">
      <c r="B2763" s="90"/>
      <c r="C2763" s="93"/>
      <c r="D2763" s="96"/>
      <c r="E2763" s="1" t="s">
        <v>69</v>
      </c>
      <c r="F2763" s="6">
        <v>8.1750000000000007</v>
      </c>
      <c r="G2763" s="6">
        <v>5.5419999999999998</v>
      </c>
      <c r="H2763" s="6">
        <v>2.589</v>
      </c>
      <c r="I2763" s="6">
        <v>1.1970000000000001</v>
      </c>
      <c r="J2763" s="6">
        <v>0.66200000000000003</v>
      </c>
      <c r="K2763" s="6">
        <v>0.60499999999999998</v>
      </c>
      <c r="L2763" s="6">
        <v>0.45700000000000002</v>
      </c>
      <c r="M2763" s="6">
        <v>0.22800000000000001</v>
      </c>
      <c r="N2763" s="6">
        <v>0.38400000000000001</v>
      </c>
      <c r="O2763" s="6">
        <v>0.60699999999999998</v>
      </c>
      <c r="P2763" s="6">
        <v>3.0779999999999998</v>
      </c>
      <c r="Q2763" s="6">
        <v>7.4720000000000004</v>
      </c>
      <c r="R2763" s="7">
        <v>30.995000000000001</v>
      </c>
    </row>
    <row r="2764" spans="2:18" x14ac:dyDescent="0.15">
      <c r="B2764" s="90"/>
      <c r="C2764" s="93"/>
      <c r="D2764" s="96"/>
      <c r="E2764" s="1" t="s">
        <v>70</v>
      </c>
      <c r="F2764" s="6">
        <v>19.797999999999998</v>
      </c>
      <c r="G2764" s="6">
        <v>13.420999999999999</v>
      </c>
      <c r="H2764" s="6">
        <v>6.27</v>
      </c>
      <c r="I2764" s="6">
        <v>2.8980000000000001</v>
      </c>
      <c r="J2764" s="6">
        <v>1.603</v>
      </c>
      <c r="K2764" s="6">
        <v>1.464</v>
      </c>
      <c r="L2764" s="6">
        <v>1.1060000000000001</v>
      </c>
      <c r="M2764" s="6">
        <v>0.55300000000000005</v>
      </c>
      <c r="N2764" s="6">
        <v>0.92900000000000005</v>
      </c>
      <c r="O2764" s="6">
        <v>1.47</v>
      </c>
      <c r="P2764" s="6">
        <v>7.4550000000000001</v>
      </c>
      <c r="Q2764" s="6">
        <v>18.096</v>
      </c>
      <c r="R2764" s="7">
        <v>75.063000000000002</v>
      </c>
    </row>
    <row r="2765" spans="2:18" x14ac:dyDescent="0.15">
      <c r="B2765" s="90"/>
      <c r="C2765" s="93"/>
      <c r="D2765" s="96"/>
      <c r="E2765" s="1" t="s">
        <v>71</v>
      </c>
      <c r="F2765" s="6">
        <v>20.271000000000001</v>
      </c>
      <c r="G2765" s="6">
        <v>13.741</v>
      </c>
      <c r="H2765" s="6">
        <v>6.42</v>
      </c>
      <c r="I2765" s="6">
        <v>2.9670000000000001</v>
      </c>
      <c r="J2765" s="6">
        <v>1.641</v>
      </c>
      <c r="K2765" s="6">
        <v>1.4990000000000001</v>
      </c>
      <c r="L2765" s="6">
        <v>1.1319999999999999</v>
      </c>
      <c r="M2765" s="6">
        <v>0.56599999999999995</v>
      </c>
      <c r="N2765" s="6">
        <v>0.95199999999999996</v>
      </c>
      <c r="O2765" s="6">
        <v>1.5049999999999999</v>
      </c>
      <c r="P2765" s="6">
        <v>7.633</v>
      </c>
      <c r="Q2765" s="6">
        <v>18.527999999999999</v>
      </c>
      <c r="R2765" s="7">
        <v>76.855000000000004</v>
      </c>
    </row>
    <row r="2766" spans="2:18" x14ac:dyDescent="0.15">
      <c r="B2766" s="90"/>
      <c r="C2766" s="93"/>
      <c r="D2766" s="96"/>
      <c r="E2766" s="1" t="s">
        <v>72</v>
      </c>
      <c r="F2766" s="6">
        <v>18.547000000000001</v>
      </c>
      <c r="G2766" s="6">
        <v>12.571999999999999</v>
      </c>
      <c r="H2766" s="6">
        <v>5.8739999999999997</v>
      </c>
      <c r="I2766" s="6">
        <v>2.7149999999999999</v>
      </c>
      <c r="J2766" s="6">
        <v>1.5009999999999999</v>
      </c>
      <c r="K2766" s="6">
        <v>1.3720000000000001</v>
      </c>
      <c r="L2766" s="6">
        <v>1.036</v>
      </c>
      <c r="M2766" s="6">
        <v>0.51800000000000002</v>
      </c>
      <c r="N2766" s="6">
        <v>0.871</v>
      </c>
      <c r="O2766" s="6">
        <v>1.377</v>
      </c>
      <c r="P2766" s="6">
        <v>6.984</v>
      </c>
      <c r="Q2766" s="6">
        <v>16.952000000000002</v>
      </c>
      <c r="R2766" s="7">
        <v>70.319000000000003</v>
      </c>
    </row>
    <row r="2767" spans="2:18" x14ac:dyDescent="0.15">
      <c r="B2767" s="90"/>
      <c r="C2767" s="93"/>
      <c r="D2767" s="96"/>
      <c r="E2767" s="1" t="s">
        <v>73</v>
      </c>
      <c r="F2767" s="6">
        <v>24.821999999999999</v>
      </c>
      <c r="G2767" s="6">
        <v>16.826000000000001</v>
      </c>
      <c r="H2767" s="6">
        <v>7.8609999999999998</v>
      </c>
      <c r="I2767" s="6">
        <v>3.6339999999999999</v>
      </c>
      <c r="J2767" s="6">
        <v>2.0089999999999999</v>
      </c>
      <c r="K2767" s="6">
        <v>1.8360000000000001</v>
      </c>
      <c r="L2767" s="6">
        <v>1.387</v>
      </c>
      <c r="M2767" s="6">
        <v>0.69299999999999995</v>
      </c>
      <c r="N2767" s="6">
        <v>1.165</v>
      </c>
      <c r="O2767" s="6">
        <v>1.8420000000000001</v>
      </c>
      <c r="P2767" s="6">
        <v>9.3469999999999995</v>
      </c>
      <c r="Q2767" s="6">
        <v>22.687000000000001</v>
      </c>
      <c r="R2767" s="7">
        <v>94.108999999999995</v>
      </c>
    </row>
    <row r="2768" spans="2:18" ht="14.25" thickBot="1" x14ac:dyDescent="0.2">
      <c r="B2768" s="90"/>
      <c r="C2768" s="94"/>
      <c r="D2768" s="97"/>
      <c r="E2768" s="10" t="s">
        <v>74</v>
      </c>
      <c r="F2768" s="11">
        <v>37.037999999999997</v>
      </c>
      <c r="G2768" s="11">
        <v>25.106999999999999</v>
      </c>
      <c r="H2768" s="11">
        <v>11.73</v>
      </c>
      <c r="I2768" s="11">
        <v>5.4219999999999997</v>
      </c>
      <c r="J2768" s="11">
        <v>2.9980000000000002</v>
      </c>
      <c r="K2768" s="11">
        <v>2.74</v>
      </c>
      <c r="L2768" s="11">
        <v>2.069</v>
      </c>
      <c r="M2768" s="11">
        <v>1.0349999999999999</v>
      </c>
      <c r="N2768" s="11">
        <v>1.7390000000000001</v>
      </c>
      <c r="O2768" s="11">
        <v>2.7490000000000001</v>
      </c>
      <c r="P2768" s="11">
        <v>13.946999999999999</v>
      </c>
      <c r="Q2768" s="11">
        <v>33.853000000000002</v>
      </c>
      <c r="R2768" s="12">
        <v>140.42599999999999</v>
      </c>
    </row>
    <row r="2769" spans="2:18" x14ac:dyDescent="0.15">
      <c r="B2769" s="90"/>
      <c r="C2769" s="92" t="s">
        <v>67</v>
      </c>
      <c r="D2769" s="95" t="s">
        <v>2</v>
      </c>
      <c r="E2769" s="3"/>
      <c r="F2769" s="4" t="s">
        <v>76</v>
      </c>
      <c r="G2769" s="4" t="s">
        <v>56</v>
      </c>
      <c r="H2769" s="4" t="s">
        <v>57</v>
      </c>
      <c r="I2769" s="4" t="s">
        <v>58</v>
      </c>
      <c r="J2769" s="4" t="s">
        <v>59</v>
      </c>
      <c r="K2769" s="4" t="s">
        <v>60</v>
      </c>
      <c r="L2769" s="4" t="s">
        <v>61</v>
      </c>
      <c r="M2769" s="4" t="s">
        <v>62</v>
      </c>
      <c r="N2769" s="4" t="s">
        <v>63</v>
      </c>
      <c r="O2769" s="4" t="s">
        <v>64</v>
      </c>
      <c r="P2769" s="4" t="s">
        <v>65</v>
      </c>
      <c r="Q2769" s="4" t="s">
        <v>66</v>
      </c>
      <c r="R2769" s="5" t="s">
        <v>75</v>
      </c>
    </row>
    <row r="2770" spans="2:18" x14ac:dyDescent="0.15">
      <c r="B2770" s="90"/>
      <c r="C2770" s="93"/>
      <c r="D2770" s="96"/>
      <c r="E2770" s="1" t="s">
        <v>69</v>
      </c>
      <c r="F2770" s="6">
        <v>2026.8009999999999</v>
      </c>
      <c r="G2770" s="6">
        <v>1912.0820000000001</v>
      </c>
      <c r="H2770" s="6">
        <v>1706.165</v>
      </c>
      <c r="I2770" s="6">
        <v>1572.1310000000001</v>
      </c>
      <c r="J2770" s="6">
        <v>1389.0630000000001</v>
      </c>
      <c r="K2770" s="6">
        <v>1487.1410000000001</v>
      </c>
      <c r="L2770" s="6">
        <v>1966.5809999999999</v>
      </c>
      <c r="M2770" s="6">
        <v>2094.7689999999998</v>
      </c>
      <c r="N2770" s="6">
        <v>1776.096</v>
      </c>
      <c r="O2770" s="6">
        <v>1494.7729999999999</v>
      </c>
      <c r="P2770" s="6">
        <v>1533.8820000000001</v>
      </c>
      <c r="Q2770" s="6">
        <v>2080.3539999999998</v>
      </c>
      <c r="R2770" s="7">
        <v>21039.856</v>
      </c>
    </row>
    <row r="2771" spans="2:18" x14ac:dyDescent="0.15">
      <c r="B2771" s="90"/>
      <c r="C2771" s="93"/>
      <c r="D2771" s="96"/>
      <c r="E2771" s="1" t="s">
        <v>70</v>
      </c>
      <c r="F2771" s="6">
        <v>3647.654</v>
      </c>
      <c r="G2771" s="6">
        <v>3441.21</v>
      </c>
      <c r="H2771" s="6">
        <v>3070.6030000000001</v>
      </c>
      <c r="I2771" s="6">
        <v>2829.3850000000002</v>
      </c>
      <c r="J2771" s="6">
        <v>2499.9169999999999</v>
      </c>
      <c r="K2771" s="6">
        <v>2676.4360000000001</v>
      </c>
      <c r="L2771" s="6">
        <v>3539.288</v>
      </c>
      <c r="M2771" s="6">
        <v>3769.9850000000001</v>
      </c>
      <c r="N2771" s="6">
        <v>3196.4679999999998</v>
      </c>
      <c r="O2771" s="6">
        <v>2690.1680000000001</v>
      </c>
      <c r="P2771" s="6">
        <v>2760.5479999999998</v>
      </c>
      <c r="Q2771" s="6">
        <v>3744.0430000000001</v>
      </c>
      <c r="R2771" s="7">
        <v>37865.716</v>
      </c>
    </row>
    <row r="2772" spans="2:18" x14ac:dyDescent="0.15">
      <c r="B2772" s="90"/>
      <c r="C2772" s="93"/>
      <c r="D2772" s="96"/>
      <c r="E2772" s="1" t="s">
        <v>71</v>
      </c>
      <c r="F2772" s="6">
        <v>4260.0940000000001</v>
      </c>
      <c r="G2772" s="6">
        <v>4018.9830000000002</v>
      </c>
      <c r="H2772" s="6">
        <v>3586.1559999999999</v>
      </c>
      <c r="I2772" s="6">
        <v>3304.4430000000002</v>
      </c>
      <c r="J2772" s="6">
        <v>2919.6550000000002</v>
      </c>
      <c r="K2772" s="6">
        <v>3125.806</v>
      </c>
      <c r="L2772" s="6">
        <v>4133.5360000000001</v>
      </c>
      <c r="M2772" s="6">
        <v>4402.97</v>
      </c>
      <c r="N2772" s="6">
        <v>3733.1509999999998</v>
      </c>
      <c r="O2772" s="6">
        <v>3141.8510000000001</v>
      </c>
      <c r="P2772" s="6">
        <v>3224.04</v>
      </c>
      <c r="Q2772" s="6">
        <v>4372.6750000000002</v>
      </c>
      <c r="R2772" s="7">
        <v>44223.351000000002</v>
      </c>
    </row>
    <row r="2773" spans="2:18" x14ac:dyDescent="0.15">
      <c r="B2773" s="90"/>
      <c r="C2773" s="93"/>
      <c r="D2773" s="96"/>
      <c r="E2773" s="1" t="s">
        <v>72</v>
      </c>
      <c r="F2773" s="6">
        <v>4555.0020000000004</v>
      </c>
      <c r="G2773" s="6">
        <v>4297.201</v>
      </c>
      <c r="H2773" s="6">
        <v>3834.4009999999998</v>
      </c>
      <c r="I2773" s="6">
        <v>3533.1880000000001</v>
      </c>
      <c r="J2773" s="6">
        <v>3121.7649999999999</v>
      </c>
      <c r="K2773" s="6">
        <v>3342.1950000000002</v>
      </c>
      <c r="L2773" s="6">
        <v>4419.6790000000001</v>
      </c>
      <c r="M2773" s="6">
        <v>4707.7560000000003</v>
      </c>
      <c r="N2773" s="6">
        <v>3991.576</v>
      </c>
      <c r="O2773" s="6">
        <v>3359.3429999999998</v>
      </c>
      <c r="P2773" s="6">
        <v>3447.2220000000002</v>
      </c>
      <c r="Q2773" s="6">
        <v>4675.3720000000003</v>
      </c>
      <c r="R2773" s="7">
        <v>47284.701000000001</v>
      </c>
    </row>
    <row r="2774" spans="2:18" x14ac:dyDescent="0.15">
      <c r="B2774" s="90"/>
      <c r="C2774" s="93"/>
      <c r="D2774" s="96"/>
      <c r="E2774" s="1" t="s">
        <v>73</v>
      </c>
      <c r="F2774" s="6">
        <v>5290.9549999999999</v>
      </c>
      <c r="G2774" s="6">
        <v>4991.4979999999996</v>
      </c>
      <c r="H2774" s="6">
        <v>4453.9269999999997</v>
      </c>
      <c r="I2774" s="6">
        <v>4104.0510000000004</v>
      </c>
      <c r="J2774" s="6">
        <v>3626.152</v>
      </c>
      <c r="K2774" s="6">
        <v>3882.1860000000001</v>
      </c>
      <c r="L2774" s="6">
        <v>5133.7700000000004</v>
      </c>
      <c r="M2774" s="6">
        <v>5468.3909999999996</v>
      </c>
      <c r="N2774" s="6">
        <v>4636.4979999999996</v>
      </c>
      <c r="O2774" s="6">
        <v>3902.116</v>
      </c>
      <c r="P2774" s="6">
        <v>4004.1959999999999</v>
      </c>
      <c r="Q2774" s="6">
        <v>5430.7669999999998</v>
      </c>
      <c r="R2774" s="7">
        <v>54924.517</v>
      </c>
    </row>
    <row r="2775" spans="2:18" x14ac:dyDescent="0.15">
      <c r="B2775" s="90"/>
      <c r="C2775" s="93"/>
      <c r="D2775" s="96"/>
      <c r="E2775" s="1" t="s">
        <v>74</v>
      </c>
      <c r="F2775" s="6">
        <v>6538.2730000000001</v>
      </c>
      <c r="G2775" s="6">
        <v>6168.2219999999998</v>
      </c>
      <c r="H2775" s="6">
        <v>5503.9279999999999</v>
      </c>
      <c r="I2775" s="6">
        <v>5071.5600000000004</v>
      </c>
      <c r="J2775" s="6">
        <v>4481.0010000000002</v>
      </c>
      <c r="K2775" s="6">
        <v>4797.4009999999998</v>
      </c>
      <c r="L2775" s="6">
        <v>6344.0290000000005</v>
      </c>
      <c r="M2775" s="6">
        <v>6757.5510000000004</v>
      </c>
      <c r="N2775" s="6">
        <v>5729.53</v>
      </c>
      <c r="O2775" s="6">
        <v>4822.0259999999998</v>
      </c>
      <c r="P2775" s="6">
        <v>4948.174</v>
      </c>
      <c r="Q2775" s="6">
        <v>6711.0540000000001</v>
      </c>
      <c r="R2775" s="7">
        <v>67872.737999999998</v>
      </c>
    </row>
    <row r="2776" spans="2:18" x14ac:dyDescent="0.15">
      <c r="B2776" s="90"/>
      <c r="C2776" s="93"/>
      <c r="D2776" s="96" t="s">
        <v>27</v>
      </c>
      <c r="E2776" s="1"/>
      <c r="F2776" s="8" t="s">
        <v>76</v>
      </c>
      <c r="G2776" s="8" t="s">
        <v>56</v>
      </c>
      <c r="H2776" s="8" t="s">
        <v>57</v>
      </c>
      <c r="I2776" s="8" t="s">
        <v>58</v>
      </c>
      <c r="J2776" s="8" t="s">
        <v>59</v>
      </c>
      <c r="K2776" s="8" t="s">
        <v>60</v>
      </c>
      <c r="L2776" s="8" t="s">
        <v>61</v>
      </c>
      <c r="M2776" s="8" t="s">
        <v>62</v>
      </c>
      <c r="N2776" s="8" t="s">
        <v>63</v>
      </c>
      <c r="O2776" s="8" t="s">
        <v>64</v>
      </c>
      <c r="P2776" s="8" t="s">
        <v>65</v>
      </c>
      <c r="Q2776" s="8" t="s">
        <v>66</v>
      </c>
      <c r="R2776" s="9" t="s">
        <v>75</v>
      </c>
    </row>
    <row r="2777" spans="2:18" x14ac:dyDescent="0.15">
      <c r="B2777" s="90"/>
      <c r="C2777" s="93"/>
      <c r="D2777" s="96"/>
      <c r="E2777" s="1" t="s">
        <v>69</v>
      </c>
      <c r="F2777" s="6">
        <v>888.78</v>
      </c>
      <c r="G2777" s="6">
        <v>850.60799999999995</v>
      </c>
      <c r="H2777" s="6">
        <v>774.49400000000003</v>
      </c>
      <c r="I2777" s="6">
        <v>694.97199999999998</v>
      </c>
      <c r="J2777" s="6">
        <v>542.37599999999998</v>
      </c>
      <c r="K2777" s="6">
        <v>485.50900000000001</v>
      </c>
      <c r="L2777" s="6">
        <v>409.53300000000002</v>
      </c>
      <c r="M2777" s="6">
        <v>365.00700000000001</v>
      </c>
      <c r="N2777" s="6">
        <v>413.95400000000001</v>
      </c>
      <c r="O2777" s="6">
        <v>498.08</v>
      </c>
      <c r="P2777" s="6">
        <v>654.86599999999999</v>
      </c>
      <c r="Q2777" s="6">
        <v>862.34900000000005</v>
      </c>
      <c r="R2777" s="7">
        <v>7440.5730000000003</v>
      </c>
    </row>
    <row r="2778" spans="2:18" x14ac:dyDescent="0.15">
      <c r="B2778" s="90"/>
      <c r="C2778" s="93"/>
      <c r="D2778" s="96"/>
      <c r="E2778" s="1" t="s">
        <v>70</v>
      </c>
      <c r="F2778" s="6">
        <v>1551.6120000000001</v>
      </c>
      <c r="G2778" s="6">
        <v>1484.9839999999999</v>
      </c>
      <c r="H2778" s="6">
        <v>1352.049</v>
      </c>
      <c r="I2778" s="6">
        <v>1213.2660000000001</v>
      </c>
      <c r="J2778" s="6">
        <v>946.89</v>
      </c>
      <c r="K2778" s="6">
        <v>847.56899999999996</v>
      </c>
      <c r="L2778" s="6">
        <v>714.95600000000002</v>
      </c>
      <c r="M2778" s="6">
        <v>637.18499999999995</v>
      </c>
      <c r="N2778" s="6">
        <v>722.69200000000001</v>
      </c>
      <c r="O2778" s="6">
        <v>869.48699999999997</v>
      </c>
      <c r="P2778" s="6">
        <v>1143.184</v>
      </c>
      <c r="Q2778" s="6">
        <v>1505.4739999999999</v>
      </c>
      <c r="R2778" s="7">
        <v>12989.346</v>
      </c>
    </row>
    <row r="2779" spans="2:18" x14ac:dyDescent="0.15">
      <c r="B2779" s="90"/>
      <c r="C2779" s="93"/>
      <c r="D2779" s="96"/>
      <c r="E2779" s="1" t="s">
        <v>71</v>
      </c>
      <c r="F2779" s="6">
        <v>1902.114</v>
      </c>
      <c r="G2779" s="6">
        <v>1820.383</v>
      </c>
      <c r="H2779" s="6">
        <v>1657.4259999999999</v>
      </c>
      <c r="I2779" s="6">
        <v>1487.3320000000001</v>
      </c>
      <c r="J2779" s="6">
        <v>1160.7739999999999</v>
      </c>
      <c r="K2779" s="6">
        <v>1039.028</v>
      </c>
      <c r="L2779" s="6">
        <v>876.44</v>
      </c>
      <c r="M2779" s="6">
        <v>781.07799999999997</v>
      </c>
      <c r="N2779" s="6">
        <v>885.92499999999995</v>
      </c>
      <c r="O2779" s="6">
        <v>1065.9190000000001</v>
      </c>
      <c r="P2779" s="6">
        <v>1401.41</v>
      </c>
      <c r="Q2779" s="6">
        <v>1845.5239999999999</v>
      </c>
      <c r="R2779" s="7">
        <v>15923.397000000001</v>
      </c>
    </row>
    <row r="2780" spans="2:18" x14ac:dyDescent="0.15">
      <c r="B2780" s="90"/>
      <c r="C2780" s="93"/>
      <c r="D2780" s="96"/>
      <c r="E2780" s="1" t="s">
        <v>72</v>
      </c>
      <c r="F2780" s="6">
        <v>2074.096</v>
      </c>
      <c r="G2780" s="6">
        <v>1984.9970000000001</v>
      </c>
      <c r="H2780" s="6">
        <v>1807.306</v>
      </c>
      <c r="I2780" s="6">
        <v>1621.8320000000001</v>
      </c>
      <c r="J2780" s="6">
        <v>1265.758</v>
      </c>
      <c r="K2780" s="6">
        <v>1133.008</v>
      </c>
      <c r="L2780" s="6">
        <v>955.68499999999995</v>
      </c>
      <c r="M2780" s="6">
        <v>851.71299999999997</v>
      </c>
      <c r="N2780" s="6">
        <v>966.04499999999996</v>
      </c>
      <c r="O2780" s="6">
        <v>1162.2929999999999</v>
      </c>
      <c r="P2780" s="6">
        <v>1528.175</v>
      </c>
      <c r="Q2780" s="6">
        <v>2012.394</v>
      </c>
      <c r="R2780" s="7">
        <v>17363.348000000002</v>
      </c>
    </row>
    <row r="2781" spans="2:18" x14ac:dyDescent="0.15">
      <c r="B2781" s="90"/>
      <c r="C2781" s="93"/>
      <c r="D2781" s="96"/>
      <c r="E2781" s="1" t="s">
        <v>73</v>
      </c>
      <c r="F2781" s="6">
        <v>2169.826</v>
      </c>
      <c r="G2781" s="6">
        <v>2076.6289999999999</v>
      </c>
      <c r="H2781" s="6">
        <v>1890.741</v>
      </c>
      <c r="I2781" s="6">
        <v>1696.6569999999999</v>
      </c>
      <c r="J2781" s="6">
        <v>1324.145</v>
      </c>
      <c r="K2781" s="6">
        <v>1185.27</v>
      </c>
      <c r="L2781" s="6">
        <v>999.79700000000003</v>
      </c>
      <c r="M2781" s="6">
        <v>891.03599999999994</v>
      </c>
      <c r="N2781" s="6">
        <v>1010.6180000000001</v>
      </c>
      <c r="O2781" s="6">
        <v>1215.9369999999999</v>
      </c>
      <c r="P2781" s="6">
        <v>1598.671</v>
      </c>
      <c r="Q2781" s="6">
        <v>2105.2689999999998</v>
      </c>
      <c r="R2781" s="7">
        <v>18164.64</v>
      </c>
    </row>
    <row r="2782" spans="2:18" x14ac:dyDescent="0.15">
      <c r="B2782" s="90"/>
      <c r="C2782" s="93"/>
      <c r="D2782" s="96"/>
      <c r="E2782" s="1" t="s">
        <v>74</v>
      </c>
      <c r="F2782" s="6">
        <v>2148.9209999999998</v>
      </c>
      <c r="G2782" s="6">
        <v>2056.645</v>
      </c>
      <c r="H2782" s="6">
        <v>1872.5530000000001</v>
      </c>
      <c r="I2782" s="6">
        <v>1680.357</v>
      </c>
      <c r="J2782" s="6">
        <v>1311.4359999999999</v>
      </c>
      <c r="K2782" s="6">
        <v>1173.8969999999999</v>
      </c>
      <c r="L2782" s="6">
        <v>990.173</v>
      </c>
      <c r="M2782" s="6">
        <v>882.47199999999998</v>
      </c>
      <c r="N2782" s="6">
        <v>1000.902</v>
      </c>
      <c r="O2782" s="6">
        <v>1204.241</v>
      </c>
      <c r="P2782" s="6">
        <v>1583.2919999999999</v>
      </c>
      <c r="Q2782" s="6">
        <v>2085.009</v>
      </c>
      <c r="R2782" s="7">
        <v>17989.896000000001</v>
      </c>
    </row>
    <row r="2783" spans="2:18" x14ac:dyDescent="0.15">
      <c r="B2783" s="90"/>
      <c r="C2783" s="93"/>
      <c r="D2783" s="96" t="s">
        <v>8</v>
      </c>
      <c r="E2783" s="1"/>
      <c r="F2783" s="8" t="s">
        <v>76</v>
      </c>
      <c r="G2783" s="8" t="s">
        <v>56</v>
      </c>
      <c r="H2783" s="8" t="s">
        <v>57</v>
      </c>
      <c r="I2783" s="8" t="s">
        <v>58</v>
      </c>
      <c r="J2783" s="8" t="s">
        <v>59</v>
      </c>
      <c r="K2783" s="8" t="s">
        <v>60</v>
      </c>
      <c r="L2783" s="8" t="s">
        <v>61</v>
      </c>
      <c r="M2783" s="8" t="s">
        <v>62</v>
      </c>
      <c r="N2783" s="8" t="s">
        <v>63</v>
      </c>
      <c r="O2783" s="8" t="s">
        <v>64</v>
      </c>
      <c r="P2783" s="8" t="s">
        <v>65</v>
      </c>
      <c r="Q2783" s="8" t="s">
        <v>66</v>
      </c>
      <c r="R2783" s="9" t="s">
        <v>75</v>
      </c>
    </row>
    <row r="2784" spans="2:18" x14ac:dyDescent="0.15">
      <c r="B2784" s="90"/>
      <c r="C2784" s="93"/>
      <c r="D2784" s="96"/>
      <c r="E2784" s="1" t="s">
        <v>69</v>
      </c>
      <c r="F2784" s="6">
        <v>300.02300000000002</v>
      </c>
      <c r="G2784" s="6">
        <v>203.39099999999999</v>
      </c>
      <c r="H2784" s="6">
        <v>95.016000000000005</v>
      </c>
      <c r="I2784" s="6">
        <v>43.93</v>
      </c>
      <c r="J2784" s="6">
        <v>24.295000000000002</v>
      </c>
      <c r="K2784" s="6">
        <v>22.204000000000001</v>
      </c>
      <c r="L2784" s="6">
        <v>16.771999999999998</v>
      </c>
      <c r="M2784" s="6">
        <v>8.3680000000000003</v>
      </c>
      <c r="N2784" s="6">
        <v>14.093</v>
      </c>
      <c r="O2784" s="6">
        <v>22.277000000000001</v>
      </c>
      <c r="P2784" s="6">
        <v>112.96299999999999</v>
      </c>
      <c r="Q2784" s="6">
        <v>274.22199999999998</v>
      </c>
      <c r="R2784" s="7">
        <v>1137.5170000000001</v>
      </c>
    </row>
    <row r="2785" spans="2:18" x14ac:dyDescent="0.15">
      <c r="B2785" s="90"/>
      <c r="C2785" s="93"/>
      <c r="D2785" s="96"/>
      <c r="E2785" s="1" t="s">
        <v>70</v>
      </c>
      <c r="F2785" s="6">
        <v>726.58699999999999</v>
      </c>
      <c r="G2785" s="6">
        <v>492.55099999999999</v>
      </c>
      <c r="H2785" s="6">
        <v>230.10900000000001</v>
      </c>
      <c r="I2785" s="6">
        <v>106.357</v>
      </c>
      <c r="J2785" s="6">
        <v>58.83</v>
      </c>
      <c r="K2785" s="6">
        <v>53.728999999999999</v>
      </c>
      <c r="L2785" s="6">
        <v>40.590000000000003</v>
      </c>
      <c r="M2785" s="6">
        <v>20.295000000000002</v>
      </c>
      <c r="N2785" s="6">
        <v>34.094000000000001</v>
      </c>
      <c r="O2785" s="6">
        <v>53.948999999999998</v>
      </c>
      <c r="P2785" s="6">
        <v>273.59899999999999</v>
      </c>
      <c r="Q2785" s="6">
        <v>664.12300000000005</v>
      </c>
      <c r="R2785" s="7">
        <v>2754.8119999999999</v>
      </c>
    </row>
    <row r="2786" spans="2:18" x14ac:dyDescent="0.15">
      <c r="B2786" s="90"/>
      <c r="C2786" s="93"/>
      <c r="D2786" s="96"/>
      <c r="E2786" s="1" t="s">
        <v>71</v>
      </c>
      <c r="F2786" s="6">
        <v>743.94600000000003</v>
      </c>
      <c r="G2786" s="6">
        <v>504.29500000000002</v>
      </c>
      <c r="H2786" s="6">
        <v>235.614</v>
      </c>
      <c r="I2786" s="6">
        <v>108.889</v>
      </c>
      <c r="J2786" s="6">
        <v>60.225000000000001</v>
      </c>
      <c r="K2786" s="6">
        <v>55.012999999999998</v>
      </c>
      <c r="L2786" s="6">
        <v>41.543999999999997</v>
      </c>
      <c r="M2786" s="6">
        <v>20.771999999999998</v>
      </c>
      <c r="N2786" s="6">
        <v>34.938000000000002</v>
      </c>
      <c r="O2786" s="6">
        <v>55.234000000000002</v>
      </c>
      <c r="P2786" s="6">
        <v>280.13099999999997</v>
      </c>
      <c r="Q2786" s="6">
        <v>679.97799999999995</v>
      </c>
      <c r="R2786" s="7">
        <v>2820.5790000000002</v>
      </c>
    </row>
    <row r="2787" spans="2:18" x14ac:dyDescent="0.15">
      <c r="B2787" s="90"/>
      <c r="C2787" s="93"/>
      <c r="D2787" s="96"/>
      <c r="E2787" s="1" t="s">
        <v>72</v>
      </c>
      <c r="F2787" s="6">
        <v>680.67499999999995</v>
      </c>
      <c r="G2787" s="6">
        <v>461.392</v>
      </c>
      <c r="H2787" s="6">
        <v>215.57599999999999</v>
      </c>
      <c r="I2787" s="6">
        <v>99.641000000000005</v>
      </c>
      <c r="J2787" s="6">
        <v>55.087000000000003</v>
      </c>
      <c r="K2787" s="6">
        <v>50.351999999999997</v>
      </c>
      <c r="L2787" s="6">
        <v>38.021000000000001</v>
      </c>
      <c r="M2787" s="6">
        <v>19.010999999999999</v>
      </c>
      <c r="N2787" s="6">
        <v>31.966000000000001</v>
      </c>
      <c r="O2787" s="6">
        <v>50.536000000000001</v>
      </c>
      <c r="P2787" s="6">
        <v>256.31299999999999</v>
      </c>
      <c r="Q2787" s="6">
        <v>622.13800000000003</v>
      </c>
      <c r="R2787" s="7">
        <v>2580.7069999999999</v>
      </c>
    </row>
    <row r="2788" spans="2:18" x14ac:dyDescent="0.15">
      <c r="B2788" s="90"/>
      <c r="C2788" s="93"/>
      <c r="D2788" s="96"/>
      <c r="E2788" s="1" t="s">
        <v>73</v>
      </c>
      <c r="F2788" s="6">
        <v>910.96699999999998</v>
      </c>
      <c r="G2788" s="6">
        <v>617.51400000000001</v>
      </c>
      <c r="H2788" s="6">
        <v>288.49900000000002</v>
      </c>
      <c r="I2788" s="6">
        <v>133.36799999999999</v>
      </c>
      <c r="J2788" s="6">
        <v>73.73</v>
      </c>
      <c r="K2788" s="6">
        <v>67.381</v>
      </c>
      <c r="L2788" s="6">
        <v>50.902999999999999</v>
      </c>
      <c r="M2788" s="6">
        <v>25.433</v>
      </c>
      <c r="N2788" s="6">
        <v>42.756</v>
      </c>
      <c r="O2788" s="6">
        <v>67.600999999999999</v>
      </c>
      <c r="P2788" s="6">
        <v>343.03500000000003</v>
      </c>
      <c r="Q2788" s="6">
        <v>832.61300000000006</v>
      </c>
      <c r="R2788" s="7">
        <v>3453.8</v>
      </c>
    </row>
    <row r="2789" spans="2:18" x14ac:dyDescent="0.15">
      <c r="B2789" s="90"/>
      <c r="C2789" s="93"/>
      <c r="D2789" s="96"/>
      <c r="E2789" s="1" t="s">
        <v>74</v>
      </c>
      <c r="F2789" s="6">
        <v>1359.2950000000001</v>
      </c>
      <c r="G2789" s="6">
        <v>921.42700000000002</v>
      </c>
      <c r="H2789" s="6">
        <v>430.49099999999999</v>
      </c>
      <c r="I2789" s="6">
        <v>198.98699999999999</v>
      </c>
      <c r="J2789" s="6">
        <v>110.027</v>
      </c>
      <c r="K2789" s="6">
        <v>100.55800000000001</v>
      </c>
      <c r="L2789" s="6">
        <v>75.932000000000002</v>
      </c>
      <c r="M2789" s="6">
        <v>37.984999999999999</v>
      </c>
      <c r="N2789" s="6">
        <v>63.820999999999998</v>
      </c>
      <c r="O2789" s="6">
        <v>100.88800000000001</v>
      </c>
      <c r="P2789" s="6">
        <v>511.85500000000002</v>
      </c>
      <c r="Q2789" s="6">
        <v>1242.405</v>
      </c>
      <c r="R2789" s="7">
        <v>5153.634</v>
      </c>
    </row>
    <row r="2790" spans="2:18" x14ac:dyDescent="0.15">
      <c r="B2790" s="90"/>
      <c r="C2790" s="93"/>
      <c r="D2790" s="96" t="s">
        <v>68</v>
      </c>
      <c r="E2790" s="1"/>
      <c r="F2790" s="8" t="s">
        <v>76</v>
      </c>
      <c r="G2790" s="8" t="s">
        <v>56</v>
      </c>
      <c r="H2790" s="8" t="s">
        <v>57</v>
      </c>
      <c r="I2790" s="8" t="s">
        <v>58</v>
      </c>
      <c r="J2790" s="8" t="s">
        <v>59</v>
      </c>
      <c r="K2790" s="8" t="s">
        <v>60</v>
      </c>
      <c r="L2790" s="8" t="s">
        <v>61</v>
      </c>
      <c r="M2790" s="8" t="s">
        <v>62</v>
      </c>
      <c r="N2790" s="8" t="s">
        <v>63</v>
      </c>
      <c r="O2790" s="8" t="s">
        <v>64</v>
      </c>
      <c r="P2790" s="8" t="s">
        <v>65</v>
      </c>
      <c r="Q2790" s="8" t="s">
        <v>66</v>
      </c>
      <c r="R2790" s="9" t="s">
        <v>75</v>
      </c>
    </row>
    <row r="2791" spans="2:18" x14ac:dyDescent="0.15">
      <c r="B2791" s="90"/>
      <c r="C2791" s="93"/>
      <c r="D2791" s="96"/>
      <c r="E2791" s="1" t="s">
        <v>69</v>
      </c>
      <c r="F2791" s="6">
        <v>3215.6040000000003</v>
      </c>
      <c r="G2791" s="6">
        <v>2966.0810000000001</v>
      </c>
      <c r="H2791" s="6">
        <v>2575.6750000000002</v>
      </c>
      <c r="I2791" s="6">
        <v>2311.0329999999999</v>
      </c>
      <c r="J2791" s="6">
        <v>1955.7340000000002</v>
      </c>
      <c r="K2791" s="6">
        <v>1994.854</v>
      </c>
      <c r="L2791" s="6">
        <v>2392.886</v>
      </c>
      <c r="M2791" s="6">
        <v>2468.1439999999998</v>
      </c>
      <c r="N2791" s="6">
        <v>2204.143</v>
      </c>
      <c r="O2791" s="6">
        <v>2015.1299999999999</v>
      </c>
      <c r="P2791" s="6">
        <v>2301.7110000000002</v>
      </c>
      <c r="Q2791" s="6">
        <v>3216.9250000000002</v>
      </c>
      <c r="R2791" s="7">
        <v>29617.946</v>
      </c>
    </row>
    <row r="2792" spans="2:18" x14ac:dyDescent="0.15">
      <c r="B2792" s="90"/>
      <c r="C2792" s="93"/>
      <c r="D2792" s="96"/>
      <c r="E2792" s="1" t="s">
        <v>70</v>
      </c>
      <c r="F2792" s="6">
        <v>5925.8529999999992</v>
      </c>
      <c r="G2792" s="6">
        <v>5418.7449999999999</v>
      </c>
      <c r="H2792" s="6">
        <v>4652.7610000000004</v>
      </c>
      <c r="I2792" s="6">
        <v>4149.0080000000007</v>
      </c>
      <c r="J2792" s="6">
        <v>3505.6369999999997</v>
      </c>
      <c r="K2792" s="6">
        <v>3577.7339999999999</v>
      </c>
      <c r="L2792" s="6">
        <v>4294.8339999999998</v>
      </c>
      <c r="M2792" s="6">
        <v>4427.4650000000001</v>
      </c>
      <c r="N2792" s="6">
        <v>3953.2539999999999</v>
      </c>
      <c r="O2792" s="6">
        <v>3613.6040000000003</v>
      </c>
      <c r="P2792" s="6">
        <v>4177.3310000000001</v>
      </c>
      <c r="Q2792" s="6">
        <v>5913.6399999999994</v>
      </c>
      <c r="R2792" s="7">
        <v>53609.873999999996</v>
      </c>
    </row>
    <row r="2793" spans="2:18" x14ac:dyDescent="0.15">
      <c r="B2793" s="90"/>
      <c r="C2793" s="93"/>
      <c r="D2793" s="96"/>
      <c r="E2793" s="1" t="s">
        <v>71</v>
      </c>
      <c r="F2793" s="6">
        <v>6906.1540000000005</v>
      </c>
      <c r="G2793" s="6">
        <v>6343.6610000000001</v>
      </c>
      <c r="H2793" s="6">
        <v>5479.1959999999999</v>
      </c>
      <c r="I2793" s="6">
        <v>4900.6640000000007</v>
      </c>
      <c r="J2793" s="6">
        <v>4140.6540000000005</v>
      </c>
      <c r="K2793" s="6">
        <v>4219.8469999999998</v>
      </c>
      <c r="L2793" s="6">
        <v>5051.5200000000004</v>
      </c>
      <c r="M2793" s="6">
        <v>5204.8200000000006</v>
      </c>
      <c r="N2793" s="6">
        <v>4654.0140000000001</v>
      </c>
      <c r="O2793" s="6">
        <v>4263.0040000000008</v>
      </c>
      <c r="P2793" s="6">
        <v>4905.5810000000001</v>
      </c>
      <c r="Q2793" s="6">
        <v>6898.1770000000006</v>
      </c>
      <c r="R2793" s="7">
        <v>62967.327000000005</v>
      </c>
    </row>
    <row r="2794" spans="2:18" x14ac:dyDescent="0.15">
      <c r="B2794" s="90"/>
      <c r="C2794" s="93"/>
      <c r="D2794" s="96"/>
      <c r="E2794" s="1" t="s">
        <v>72</v>
      </c>
      <c r="F2794" s="6">
        <v>7309.7730000000001</v>
      </c>
      <c r="G2794" s="6">
        <v>6743.59</v>
      </c>
      <c r="H2794" s="6">
        <v>5857.2830000000004</v>
      </c>
      <c r="I2794" s="6">
        <v>5254.6610000000001</v>
      </c>
      <c r="J2794" s="6">
        <v>4442.6100000000006</v>
      </c>
      <c r="K2794" s="6">
        <v>4525.5550000000003</v>
      </c>
      <c r="L2794" s="6">
        <v>5413.3849999999993</v>
      </c>
      <c r="M2794" s="6">
        <v>5578.4800000000005</v>
      </c>
      <c r="N2794" s="6">
        <v>4989.5870000000004</v>
      </c>
      <c r="O2794" s="6">
        <v>4572.1719999999996</v>
      </c>
      <c r="P2794" s="6">
        <v>5231.71</v>
      </c>
      <c r="Q2794" s="6">
        <v>7309.9040000000005</v>
      </c>
      <c r="R2794" s="7">
        <v>67228.755999999994</v>
      </c>
    </row>
    <row r="2795" spans="2:18" x14ac:dyDescent="0.15">
      <c r="B2795" s="90"/>
      <c r="C2795" s="93"/>
      <c r="D2795" s="96"/>
      <c r="E2795" s="1" t="s">
        <v>73</v>
      </c>
      <c r="F2795" s="6">
        <v>8371.7479999999996</v>
      </c>
      <c r="G2795" s="6">
        <v>7685.6409999999996</v>
      </c>
      <c r="H2795" s="6">
        <v>6633.1669999999995</v>
      </c>
      <c r="I2795" s="6">
        <v>5934.0760000000009</v>
      </c>
      <c r="J2795" s="6">
        <v>5024.027</v>
      </c>
      <c r="K2795" s="6">
        <v>5134.8370000000004</v>
      </c>
      <c r="L2795" s="6">
        <v>6184.4700000000012</v>
      </c>
      <c r="M2795" s="6">
        <v>6384.86</v>
      </c>
      <c r="N2795" s="6">
        <v>5689.8720000000003</v>
      </c>
      <c r="O2795" s="6">
        <v>5185.6539999999995</v>
      </c>
      <c r="P2795" s="6">
        <v>5945.902</v>
      </c>
      <c r="Q2795" s="6">
        <v>8368.6489999999994</v>
      </c>
      <c r="R2795" s="7">
        <v>76542.957000000009</v>
      </c>
    </row>
    <row r="2796" spans="2:18" ht="14.25" thickBot="1" x14ac:dyDescent="0.2">
      <c r="B2796" s="91"/>
      <c r="C2796" s="94"/>
      <c r="D2796" s="97"/>
      <c r="E2796" s="10" t="s">
        <v>74</v>
      </c>
      <c r="F2796" s="11">
        <v>10046.489</v>
      </c>
      <c r="G2796" s="11">
        <v>9146.2939999999999</v>
      </c>
      <c r="H2796" s="11">
        <v>7806.9719999999998</v>
      </c>
      <c r="I2796" s="11">
        <v>6950.9040000000005</v>
      </c>
      <c r="J2796" s="11">
        <v>5902.4639999999999</v>
      </c>
      <c r="K2796" s="11">
        <v>6071.8559999999998</v>
      </c>
      <c r="L2796" s="11">
        <v>7410.134</v>
      </c>
      <c r="M2796" s="11">
        <v>7678.0079999999998</v>
      </c>
      <c r="N2796" s="11">
        <v>6794.2529999999997</v>
      </c>
      <c r="O2796" s="11">
        <v>6127.1549999999997</v>
      </c>
      <c r="P2796" s="11">
        <v>7043.3209999999999</v>
      </c>
      <c r="Q2796" s="11">
        <v>10038.468000000001</v>
      </c>
      <c r="R2796" s="12">
        <v>91016.267999999996</v>
      </c>
    </row>
    <row r="2797" spans="2:18" ht="14.25" thickBot="1" x14ac:dyDescent="0.2">
      <c r="B2797" s="2">
        <v>50</v>
      </c>
      <c r="C2797" s="86" t="s">
        <v>53</v>
      </c>
      <c r="D2797" s="87"/>
      <c r="E2797" s="87"/>
      <c r="F2797" s="87"/>
      <c r="G2797" s="87"/>
      <c r="H2797" s="87"/>
      <c r="I2797" s="87"/>
      <c r="J2797" s="87"/>
      <c r="K2797" s="87"/>
      <c r="L2797" s="87"/>
      <c r="M2797" s="87"/>
      <c r="N2797" s="87"/>
      <c r="O2797" s="87"/>
      <c r="P2797" s="87"/>
      <c r="Q2797" s="87"/>
      <c r="R2797" s="88"/>
    </row>
    <row r="2798" spans="2:18" x14ac:dyDescent="0.15">
      <c r="B2798" s="89" t="s">
        <v>53</v>
      </c>
      <c r="C2798" s="92" t="s">
        <v>55</v>
      </c>
      <c r="D2798" s="95" t="s">
        <v>2</v>
      </c>
      <c r="E2798" s="3"/>
      <c r="F2798" s="4" t="s">
        <v>76</v>
      </c>
      <c r="G2798" s="4" t="s">
        <v>56</v>
      </c>
      <c r="H2798" s="4" t="s">
        <v>57</v>
      </c>
      <c r="I2798" s="4" t="s">
        <v>58</v>
      </c>
      <c r="J2798" s="4" t="s">
        <v>59</v>
      </c>
      <c r="K2798" s="4" t="s">
        <v>60</v>
      </c>
      <c r="L2798" s="4" t="s">
        <v>61</v>
      </c>
      <c r="M2798" s="4" t="s">
        <v>62</v>
      </c>
      <c r="N2798" s="4" t="s">
        <v>63</v>
      </c>
      <c r="O2798" s="4" t="s">
        <v>64</v>
      </c>
      <c r="P2798" s="4" t="s">
        <v>65</v>
      </c>
      <c r="Q2798" s="4" t="s">
        <v>66</v>
      </c>
      <c r="R2798" s="5" t="s">
        <v>75</v>
      </c>
    </row>
    <row r="2799" spans="2:18" x14ac:dyDescent="0.15">
      <c r="B2799" s="90"/>
      <c r="C2799" s="93"/>
      <c r="D2799" s="96"/>
      <c r="E2799" s="1" t="s">
        <v>69</v>
      </c>
      <c r="F2799" s="6">
        <v>188.47399999999999</v>
      </c>
      <c r="G2799" s="6">
        <v>183.39699999999999</v>
      </c>
      <c r="H2799" s="6">
        <v>170.41200000000001</v>
      </c>
      <c r="I2799" s="6">
        <v>164.49199999999999</v>
      </c>
      <c r="J2799" s="6">
        <v>183.607</v>
      </c>
      <c r="K2799" s="6">
        <v>226.78299999999999</v>
      </c>
      <c r="L2799" s="6">
        <v>263.64600000000002</v>
      </c>
      <c r="M2799" s="6">
        <v>261.49599999999998</v>
      </c>
      <c r="N2799" s="6">
        <v>240.76900000000001</v>
      </c>
      <c r="O2799" s="6">
        <v>200.8</v>
      </c>
      <c r="P2799" s="6">
        <v>178.59100000000001</v>
      </c>
      <c r="Q2799" s="6">
        <v>191.196</v>
      </c>
      <c r="R2799" s="7">
        <v>2453.663</v>
      </c>
    </row>
    <row r="2800" spans="2:18" x14ac:dyDescent="0.15">
      <c r="B2800" s="90"/>
      <c r="C2800" s="93"/>
      <c r="D2800" s="96"/>
      <c r="E2800" s="1" t="s">
        <v>70</v>
      </c>
      <c r="F2800" s="6">
        <v>339.19900000000001</v>
      </c>
      <c r="G2800" s="6">
        <v>330.06200000000001</v>
      </c>
      <c r="H2800" s="6">
        <v>306.69200000000001</v>
      </c>
      <c r="I2800" s="6">
        <v>296.03800000000001</v>
      </c>
      <c r="J2800" s="6">
        <v>330.44</v>
      </c>
      <c r="K2800" s="6">
        <v>408.14499999999998</v>
      </c>
      <c r="L2800" s="6">
        <v>474.488</v>
      </c>
      <c r="M2800" s="6">
        <v>470.61900000000003</v>
      </c>
      <c r="N2800" s="6">
        <v>433.315</v>
      </c>
      <c r="O2800" s="6">
        <v>361.38200000000001</v>
      </c>
      <c r="P2800" s="6">
        <v>321.41300000000001</v>
      </c>
      <c r="Q2800" s="6">
        <v>344.09800000000001</v>
      </c>
      <c r="R2800" s="7">
        <v>4415.8900000000003</v>
      </c>
    </row>
    <row r="2801" spans="2:18" x14ac:dyDescent="0.15">
      <c r="B2801" s="90"/>
      <c r="C2801" s="93"/>
      <c r="D2801" s="96"/>
      <c r="E2801" s="1" t="s">
        <v>71</v>
      </c>
      <c r="F2801" s="6">
        <v>396.15100000000001</v>
      </c>
      <c r="G2801" s="6">
        <v>385.48</v>
      </c>
      <c r="H2801" s="6">
        <v>358.18599999999998</v>
      </c>
      <c r="I2801" s="6">
        <v>345.74200000000002</v>
      </c>
      <c r="J2801" s="6">
        <v>385.92</v>
      </c>
      <c r="K2801" s="6">
        <v>476.67200000000003</v>
      </c>
      <c r="L2801" s="6">
        <v>554.154</v>
      </c>
      <c r="M2801" s="6">
        <v>549.63599999999997</v>
      </c>
      <c r="N2801" s="6">
        <v>506.06900000000002</v>
      </c>
      <c r="O2801" s="6">
        <v>422.05799999999999</v>
      </c>
      <c r="P2801" s="6">
        <v>375.37799999999999</v>
      </c>
      <c r="Q2801" s="6">
        <v>401.87200000000001</v>
      </c>
      <c r="R2801" s="7">
        <v>5157.317</v>
      </c>
    </row>
    <row r="2802" spans="2:18" x14ac:dyDescent="0.15">
      <c r="B2802" s="90"/>
      <c r="C2802" s="93"/>
      <c r="D2802" s="96"/>
      <c r="E2802" s="1" t="s">
        <v>72</v>
      </c>
      <c r="F2802" s="6">
        <v>423.57400000000001</v>
      </c>
      <c r="G2802" s="6">
        <v>412.16399999999999</v>
      </c>
      <c r="H2802" s="6">
        <v>382.98099999999999</v>
      </c>
      <c r="I2802" s="6">
        <v>369.67599999999999</v>
      </c>
      <c r="J2802" s="6">
        <v>412.63600000000002</v>
      </c>
      <c r="K2802" s="6">
        <v>509.67</v>
      </c>
      <c r="L2802" s="6">
        <v>592.51499999999999</v>
      </c>
      <c r="M2802" s="6">
        <v>587.68399999999997</v>
      </c>
      <c r="N2802" s="6">
        <v>541.101</v>
      </c>
      <c r="O2802" s="6">
        <v>451.274</v>
      </c>
      <c r="P2802" s="6">
        <v>401.363</v>
      </c>
      <c r="Q2802" s="6">
        <v>429.69200000000001</v>
      </c>
      <c r="R2802" s="7">
        <v>5514.3310000000001</v>
      </c>
    </row>
    <row r="2803" spans="2:18" x14ac:dyDescent="0.15">
      <c r="B2803" s="90"/>
      <c r="C2803" s="93"/>
      <c r="D2803" s="96"/>
      <c r="E2803" s="1" t="s">
        <v>73</v>
      </c>
      <c r="F2803" s="6">
        <v>492.01100000000002</v>
      </c>
      <c r="G2803" s="6">
        <v>478.75799999999998</v>
      </c>
      <c r="H2803" s="6">
        <v>444.86</v>
      </c>
      <c r="I2803" s="6">
        <v>429.40499999999997</v>
      </c>
      <c r="J2803" s="6">
        <v>479.30500000000001</v>
      </c>
      <c r="K2803" s="6">
        <v>592.01700000000005</v>
      </c>
      <c r="L2803" s="6">
        <v>688.24800000000005</v>
      </c>
      <c r="M2803" s="6">
        <v>682.63599999999997</v>
      </c>
      <c r="N2803" s="6">
        <v>628.52700000000004</v>
      </c>
      <c r="O2803" s="6">
        <v>524.18700000000001</v>
      </c>
      <c r="P2803" s="6">
        <v>466.21100000000001</v>
      </c>
      <c r="Q2803" s="6">
        <v>499.11700000000002</v>
      </c>
      <c r="R2803" s="7">
        <v>6405.2839999999997</v>
      </c>
    </row>
    <row r="2804" spans="2:18" x14ac:dyDescent="0.15">
      <c r="B2804" s="90"/>
      <c r="C2804" s="93"/>
      <c r="D2804" s="96"/>
      <c r="E2804" s="1" t="s">
        <v>74</v>
      </c>
      <c r="F2804" s="6">
        <v>608.00099999999998</v>
      </c>
      <c r="G2804" s="6">
        <v>591.62300000000005</v>
      </c>
      <c r="H2804" s="6">
        <v>549.73400000000004</v>
      </c>
      <c r="I2804" s="6">
        <v>530.63499999999999</v>
      </c>
      <c r="J2804" s="6">
        <v>592.29899999999998</v>
      </c>
      <c r="K2804" s="6">
        <v>731.58299999999997</v>
      </c>
      <c r="L2804" s="6">
        <v>850.49900000000002</v>
      </c>
      <c r="M2804" s="6">
        <v>843.56500000000005</v>
      </c>
      <c r="N2804" s="6">
        <v>776.7</v>
      </c>
      <c r="O2804" s="6">
        <v>647.76199999999994</v>
      </c>
      <c r="P2804" s="6">
        <v>576.11900000000003</v>
      </c>
      <c r="Q2804" s="6">
        <v>616.78200000000004</v>
      </c>
      <c r="R2804" s="7">
        <v>7915.3019999999997</v>
      </c>
    </row>
    <row r="2805" spans="2:18" x14ac:dyDescent="0.15">
      <c r="B2805" s="90"/>
      <c r="C2805" s="93"/>
      <c r="D2805" s="96" t="s">
        <v>4</v>
      </c>
      <c r="E2805" s="1"/>
      <c r="F2805" s="8" t="s">
        <v>76</v>
      </c>
      <c r="G2805" s="8" t="s">
        <v>56</v>
      </c>
      <c r="H2805" s="8" t="s">
        <v>57</v>
      </c>
      <c r="I2805" s="8" t="s">
        <v>58</v>
      </c>
      <c r="J2805" s="8" t="s">
        <v>59</v>
      </c>
      <c r="K2805" s="8" t="s">
        <v>60</v>
      </c>
      <c r="L2805" s="8" t="s">
        <v>61</v>
      </c>
      <c r="M2805" s="8" t="s">
        <v>62</v>
      </c>
      <c r="N2805" s="8" t="s">
        <v>63</v>
      </c>
      <c r="O2805" s="8" t="s">
        <v>64</v>
      </c>
      <c r="P2805" s="8" t="s">
        <v>65</v>
      </c>
      <c r="Q2805" s="8" t="s">
        <v>66</v>
      </c>
      <c r="R2805" s="9" t="s">
        <v>75</v>
      </c>
    </row>
    <row r="2806" spans="2:18" x14ac:dyDescent="0.15">
      <c r="B2806" s="90"/>
      <c r="C2806" s="93"/>
      <c r="D2806" s="96"/>
      <c r="E2806" s="1" t="s">
        <v>69</v>
      </c>
      <c r="F2806" s="6">
        <v>12.756</v>
      </c>
      <c r="G2806" s="6">
        <v>12.529</v>
      </c>
      <c r="H2806" s="6">
        <v>11.775</v>
      </c>
      <c r="I2806" s="6">
        <v>10.67</v>
      </c>
      <c r="J2806" s="6">
        <v>9.7460000000000004</v>
      </c>
      <c r="K2806" s="6">
        <v>9.0210000000000008</v>
      </c>
      <c r="L2806" s="6">
        <v>8.2140000000000004</v>
      </c>
      <c r="M2806" s="6">
        <v>7.4829999999999997</v>
      </c>
      <c r="N2806" s="6">
        <v>8.1110000000000007</v>
      </c>
      <c r="O2806" s="6">
        <v>8.7940000000000005</v>
      </c>
      <c r="P2806" s="6">
        <v>10.253</v>
      </c>
      <c r="Q2806" s="6">
        <v>12.292999999999999</v>
      </c>
      <c r="R2806" s="7">
        <v>121.646</v>
      </c>
    </row>
    <row r="2807" spans="2:18" x14ac:dyDescent="0.15">
      <c r="B2807" s="90"/>
      <c r="C2807" s="93"/>
      <c r="D2807" s="96"/>
      <c r="E2807" s="1" t="s">
        <v>70</v>
      </c>
      <c r="F2807" s="6">
        <v>22.268000000000001</v>
      </c>
      <c r="G2807" s="6">
        <v>21.872</v>
      </c>
      <c r="H2807" s="6">
        <v>20.556000000000001</v>
      </c>
      <c r="I2807" s="6">
        <v>18.626999999999999</v>
      </c>
      <c r="J2807" s="6">
        <v>17.015000000000001</v>
      </c>
      <c r="K2807" s="6">
        <v>15.747999999999999</v>
      </c>
      <c r="L2807" s="6">
        <v>14.34</v>
      </c>
      <c r="M2807" s="6">
        <v>13.064</v>
      </c>
      <c r="N2807" s="6">
        <v>14.16</v>
      </c>
      <c r="O2807" s="6">
        <v>15.352</v>
      </c>
      <c r="P2807" s="6">
        <v>17.899000000000001</v>
      </c>
      <c r="Q2807" s="6">
        <v>21.46</v>
      </c>
      <c r="R2807" s="7">
        <v>212.363</v>
      </c>
    </row>
    <row r="2808" spans="2:18" x14ac:dyDescent="0.15">
      <c r="B2808" s="90"/>
      <c r="C2808" s="93"/>
      <c r="D2808" s="96"/>
      <c r="E2808" s="1" t="s">
        <v>71</v>
      </c>
      <c r="F2808" s="6">
        <v>27.297999999999998</v>
      </c>
      <c r="G2808" s="6">
        <v>26.812999999999999</v>
      </c>
      <c r="H2808" s="6">
        <v>25.2</v>
      </c>
      <c r="I2808" s="6">
        <v>22.835000000000001</v>
      </c>
      <c r="J2808" s="6">
        <v>20.858000000000001</v>
      </c>
      <c r="K2808" s="6">
        <v>19.305</v>
      </c>
      <c r="L2808" s="6">
        <v>17.579999999999998</v>
      </c>
      <c r="M2808" s="6">
        <v>16.015000000000001</v>
      </c>
      <c r="N2808" s="6">
        <v>17.358000000000001</v>
      </c>
      <c r="O2808" s="6">
        <v>18.82</v>
      </c>
      <c r="P2808" s="6">
        <v>21.942</v>
      </c>
      <c r="Q2808" s="6">
        <v>26.308</v>
      </c>
      <c r="R2808" s="7">
        <v>260.33199999999999</v>
      </c>
    </row>
    <row r="2809" spans="2:18" x14ac:dyDescent="0.15">
      <c r="B2809" s="90"/>
      <c r="C2809" s="93"/>
      <c r="D2809" s="96"/>
      <c r="E2809" s="1" t="s">
        <v>72</v>
      </c>
      <c r="F2809" s="6">
        <v>29.766999999999999</v>
      </c>
      <c r="G2809" s="6">
        <v>29.238</v>
      </c>
      <c r="H2809" s="6">
        <v>27.478000000000002</v>
      </c>
      <c r="I2809" s="6">
        <v>24.9</v>
      </c>
      <c r="J2809" s="6">
        <v>22.744</v>
      </c>
      <c r="K2809" s="6">
        <v>21.050999999999998</v>
      </c>
      <c r="L2809" s="6">
        <v>19.169</v>
      </c>
      <c r="M2809" s="6">
        <v>17.463000000000001</v>
      </c>
      <c r="N2809" s="6">
        <v>18.928000000000001</v>
      </c>
      <c r="O2809" s="6">
        <v>20.521999999999998</v>
      </c>
      <c r="P2809" s="6">
        <v>23.925999999999998</v>
      </c>
      <c r="Q2809" s="6">
        <v>28.687000000000001</v>
      </c>
      <c r="R2809" s="7">
        <v>283.87299999999999</v>
      </c>
    </row>
    <row r="2810" spans="2:18" x14ac:dyDescent="0.15">
      <c r="B2810" s="90"/>
      <c r="C2810" s="93"/>
      <c r="D2810" s="96"/>
      <c r="E2810" s="1" t="s">
        <v>73</v>
      </c>
      <c r="F2810" s="6">
        <v>31.14</v>
      </c>
      <c r="G2810" s="6">
        <v>30.587</v>
      </c>
      <c r="H2810" s="6">
        <v>28.747</v>
      </c>
      <c r="I2810" s="6">
        <v>26.048999999999999</v>
      </c>
      <c r="J2810" s="6">
        <v>23.794</v>
      </c>
      <c r="K2810" s="6">
        <v>22.021999999999998</v>
      </c>
      <c r="L2810" s="6">
        <v>20.053999999999998</v>
      </c>
      <c r="M2810" s="6">
        <v>18.268999999999998</v>
      </c>
      <c r="N2810" s="6">
        <v>19.802</v>
      </c>
      <c r="O2810" s="6">
        <v>21.469000000000001</v>
      </c>
      <c r="P2810" s="6">
        <v>25.03</v>
      </c>
      <c r="Q2810" s="6">
        <v>30.010999999999999</v>
      </c>
      <c r="R2810" s="7">
        <v>296.97399999999999</v>
      </c>
    </row>
    <row r="2811" spans="2:18" x14ac:dyDescent="0.15">
      <c r="B2811" s="90"/>
      <c r="C2811" s="93"/>
      <c r="D2811" s="96"/>
      <c r="E2811" s="1" t="s">
        <v>74</v>
      </c>
      <c r="F2811" s="6">
        <v>30.841000000000001</v>
      </c>
      <c r="G2811" s="6">
        <v>30.292999999999999</v>
      </c>
      <c r="H2811" s="6">
        <v>28.47</v>
      </c>
      <c r="I2811" s="6">
        <v>25.797999999999998</v>
      </c>
      <c r="J2811" s="6">
        <v>23.565000000000001</v>
      </c>
      <c r="K2811" s="6">
        <v>21.81</v>
      </c>
      <c r="L2811" s="6">
        <v>19.861000000000001</v>
      </c>
      <c r="M2811" s="6">
        <v>18.093</v>
      </c>
      <c r="N2811" s="6">
        <v>19.611000000000001</v>
      </c>
      <c r="O2811" s="6">
        <v>21.262</v>
      </c>
      <c r="P2811" s="6">
        <v>24.79</v>
      </c>
      <c r="Q2811" s="6">
        <v>29.722000000000001</v>
      </c>
      <c r="R2811" s="7">
        <v>294.11700000000002</v>
      </c>
    </row>
    <row r="2812" spans="2:18" x14ac:dyDescent="0.15">
      <c r="B2812" s="90"/>
      <c r="C2812" s="93"/>
      <c r="D2812" s="96" t="s">
        <v>6</v>
      </c>
      <c r="E2812" s="1"/>
      <c r="F2812" s="8" t="s">
        <v>76</v>
      </c>
      <c r="G2812" s="8" t="s">
        <v>56</v>
      </c>
      <c r="H2812" s="8" t="s">
        <v>57</v>
      </c>
      <c r="I2812" s="8" t="s">
        <v>58</v>
      </c>
      <c r="J2812" s="8" t="s">
        <v>59</v>
      </c>
      <c r="K2812" s="8" t="s">
        <v>60</v>
      </c>
      <c r="L2812" s="8" t="s">
        <v>61</v>
      </c>
      <c r="M2812" s="8" t="s">
        <v>62</v>
      </c>
      <c r="N2812" s="8" t="s">
        <v>63</v>
      </c>
      <c r="O2812" s="8" t="s">
        <v>64</v>
      </c>
      <c r="P2812" s="8" t="s">
        <v>65</v>
      </c>
      <c r="Q2812" s="8" t="s">
        <v>66</v>
      </c>
      <c r="R2812" s="9" t="s">
        <v>75</v>
      </c>
    </row>
    <row r="2813" spans="2:18" x14ac:dyDescent="0.15">
      <c r="B2813" s="90"/>
      <c r="C2813" s="93"/>
      <c r="D2813" s="96"/>
      <c r="E2813" s="1" t="s">
        <v>69</v>
      </c>
      <c r="F2813" s="6">
        <v>5.8460000000000001</v>
      </c>
      <c r="G2813" s="6">
        <v>5.742</v>
      </c>
      <c r="H2813" s="6">
        <v>5.3970000000000002</v>
      </c>
      <c r="I2813" s="6">
        <v>4.8899999999999997</v>
      </c>
      <c r="J2813" s="6">
        <v>4.4669999999999996</v>
      </c>
      <c r="K2813" s="6">
        <v>4.1340000000000003</v>
      </c>
      <c r="L2813" s="6">
        <v>3.7650000000000001</v>
      </c>
      <c r="M2813" s="6">
        <v>3.43</v>
      </c>
      <c r="N2813" s="6">
        <v>3.7170000000000001</v>
      </c>
      <c r="O2813" s="6">
        <v>4.03</v>
      </c>
      <c r="P2813" s="6">
        <v>4.6989999999999998</v>
      </c>
      <c r="Q2813" s="6">
        <v>5.6340000000000003</v>
      </c>
      <c r="R2813" s="7">
        <v>55.75</v>
      </c>
    </row>
    <row r="2814" spans="2:18" x14ac:dyDescent="0.15">
      <c r="B2814" s="90"/>
      <c r="C2814" s="93"/>
      <c r="D2814" s="96"/>
      <c r="E2814" s="1" t="s">
        <v>70</v>
      </c>
      <c r="F2814" s="6">
        <v>10.205</v>
      </c>
      <c r="G2814" s="6">
        <v>10.023</v>
      </c>
      <c r="H2814" s="6">
        <v>9.42</v>
      </c>
      <c r="I2814" s="6">
        <v>8.5359999999999996</v>
      </c>
      <c r="J2814" s="6">
        <v>7.7969999999999997</v>
      </c>
      <c r="K2814" s="6">
        <v>7.2169999999999996</v>
      </c>
      <c r="L2814" s="6">
        <v>6.5720000000000001</v>
      </c>
      <c r="M2814" s="6">
        <v>5.9870000000000001</v>
      </c>
      <c r="N2814" s="6">
        <v>6.4889999999999999</v>
      </c>
      <c r="O2814" s="6">
        <v>7.0350000000000001</v>
      </c>
      <c r="P2814" s="6">
        <v>8.202</v>
      </c>
      <c r="Q2814" s="6">
        <v>9.8339999999999996</v>
      </c>
      <c r="R2814" s="7">
        <v>97.316999999999993</v>
      </c>
    </row>
    <row r="2815" spans="2:18" x14ac:dyDescent="0.15">
      <c r="B2815" s="90"/>
      <c r="C2815" s="93"/>
      <c r="D2815" s="96"/>
      <c r="E2815" s="1" t="s">
        <v>71</v>
      </c>
      <c r="F2815" s="6">
        <v>12.507999999999999</v>
      </c>
      <c r="G2815" s="6">
        <v>12.285</v>
      </c>
      <c r="H2815" s="6">
        <v>11.545999999999999</v>
      </c>
      <c r="I2815" s="6">
        <v>10.462999999999999</v>
      </c>
      <c r="J2815" s="6">
        <v>9.5570000000000004</v>
      </c>
      <c r="K2815" s="6">
        <v>8.8450000000000006</v>
      </c>
      <c r="L2815" s="6">
        <v>8.0549999999999997</v>
      </c>
      <c r="M2815" s="6">
        <v>7.3380000000000001</v>
      </c>
      <c r="N2815" s="6">
        <v>7.9530000000000003</v>
      </c>
      <c r="O2815" s="6">
        <v>8.6229999999999993</v>
      </c>
      <c r="P2815" s="6">
        <v>10.054</v>
      </c>
      <c r="Q2815" s="6">
        <v>12.054</v>
      </c>
      <c r="R2815" s="7">
        <v>119.282</v>
      </c>
    </row>
    <row r="2816" spans="2:18" x14ac:dyDescent="0.15">
      <c r="B2816" s="90"/>
      <c r="C2816" s="93"/>
      <c r="D2816" s="96"/>
      <c r="E2816" s="1" t="s">
        <v>72</v>
      </c>
      <c r="F2816" s="6">
        <v>13.644</v>
      </c>
      <c r="G2816" s="6">
        <v>13.401</v>
      </c>
      <c r="H2816" s="6">
        <v>12.595000000000001</v>
      </c>
      <c r="I2816" s="6">
        <v>11.413</v>
      </c>
      <c r="J2816" s="6">
        <v>10.425000000000001</v>
      </c>
      <c r="K2816" s="6">
        <v>9.6489999999999991</v>
      </c>
      <c r="L2816" s="6">
        <v>8.7859999999999996</v>
      </c>
      <c r="M2816" s="6">
        <v>8.0039999999999996</v>
      </c>
      <c r="N2816" s="6">
        <v>8.6760000000000002</v>
      </c>
      <c r="O2816" s="6">
        <v>9.4060000000000006</v>
      </c>
      <c r="P2816" s="6">
        <v>10.967000000000001</v>
      </c>
      <c r="Q2816" s="6">
        <v>13.148999999999999</v>
      </c>
      <c r="R2816" s="7">
        <v>130.11699999999999</v>
      </c>
    </row>
    <row r="2817" spans="2:18" x14ac:dyDescent="0.15">
      <c r="B2817" s="90"/>
      <c r="C2817" s="93"/>
      <c r="D2817" s="96"/>
      <c r="E2817" s="1" t="s">
        <v>73</v>
      </c>
      <c r="F2817" s="6">
        <v>14.273999999999999</v>
      </c>
      <c r="G2817" s="6">
        <v>14.02</v>
      </c>
      <c r="H2817" s="6">
        <v>13.177</v>
      </c>
      <c r="I2817" s="6">
        <v>11.94</v>
      </c>
      <c r="J2817" s="6">
        <v>10.907</v>
      </c>
      <c r="K2817" s="6">
        <v>10.093999999999999</v>
      </c>
      <c r="L2817" s="6">
        <v>9.1920000000000002</v>
      </c>
      <c r="M2817" s="6">
        <v>8.3740000000000006</v>
      </c>
      <c r="N2817" s="6">
        <v>9.077</v>
      </c>
      <c r="O2817" s="6">
        <v>9.8409999999999993</v>
      </c>
      <c r="P2817" s="6">
        <v>11.473000000000001</v>
      </c>
      <c r="Q2817" s="6">
        <v>13.756</v>
      </c>
      <c r="R2817" s="7">
        <v>136.125</v>
      </c>
    </row>
    <row r="2818" spans="2:18" x14ac:dyDescent="0.15">
      <c r="B2818" s="90"/>
      <c r="C2818" s="93"/>
      <c r="D2818" s="96"/>
      <c r="E2818" s="1" t="s">
        <v>74</v>
      </c>
      <c r="F2818" s="6">
        <v>14.14</v>
      </c>
      <c r="G2818" s="6">
        <v>13.888</v>
      </c>
      <c r="H2818" s="6">
        <v>13.053000000000001</v>
      </c>
      <c r="I2818" s="6">
        <v>11.827999999999999</v>
      </c>
      <c r="J2818" s="6">
        <v>10.804</v>
      </c>
      <c r="K2818" s="6">
        <v>10</v>
      </c>
      <c r="L2818" s="6">
        <v>9.1059999999999999</v>
      </c>
      <c r="M2818" s="6">
        <v>8.2949999999999999</v>
      </c>
      <c r="N2818" s="6">
        <v>8.9909999999999997</v>
      </c>
      <c r="O2818" s="6">
        <v>9.7479999999999993</v>
      </c>
      <c r="P2818" s="6">
        <v>11.365</v>
      </c>
      <c r="Q2818" s="6">
        <v>13.627000000000001</v>
      </c>
      <c r="R2818" s="7">
        <v>134.845</v>
      </c>
    </row>
    <row r="2819" spans="2:18" x14ac:dyDescent="0.15">
      <c r="B2819" s="90"/>
      <c r="C2819" s="93"/>
      <c r="D2819" s="96" t="s">
        <v>8</v>
      </c>
      <c r="E2819" s="1"/>
      <c r="F2819" s="8" t="s">
        <v>76</v>
      </c>
      <c r="G2819" s="8" t="s">
        <v>56</v>
      </c>
      <c r="H2819" s="8" t="s">
        <v>57</v>
      </c>
      <c r="I2819" s="8" t="s">
        <v>58</v>
      </c>
      <c r="J2819" s="8" t="s">
        <v>59</v>
      </c>
      <c r="K2819" s="8" t="s">
        <v>60</v>
      </c>
      <c r="L2819" s="8" t="s">
        <v>61</v>
      </c>
      <c r="M2819" s="8" t="s">
        <v>62</v>
      </c>
      <c r="N2819" s="8" t="s">
        <v>63</v>
      </c>
      <c r="O2819" s="8" t="s">
        <v>64</v>
      </c>
      <c r="P2819" s="8" t="s">
        <v>65</v>
      </c>
      <c r="Q2819" s="8" t="s">
        <v>66</v>
      </c>
      <c r="R2819" s="9" t="s">
        <v>75</v>
      </c>
    </row>
    <row r="2820" spans="2:18" x14ac:dyDescent="0.15">
      <c r="B2820" s="90"/>
      <c r="C2820" s="93"/>
      <c r="D2820" s="96"/>
      <c r="E2820" s="1" t="s">
        <v>69</v>
      </c>
      <c r="F2820" s="6">
        <v>3.2490000000000001</v>
      </c>
      <c r="G2820" s="6">
        <v>3.4319999999999999</v>
      </c>
      <c r="H2820" s="6">
        <v>3.2519999999999998</v>
      </c>
      <c r="I2820" s="6">
        <v>3.24</v>
      </c>
      <c r="J2820" s="6">
        <v>1.8680000000000001</v>
      </c>
      <c r="K2820" s="6">
        <v>1.627</v>
      </c>
      <c r="L2820" s="6">
        <v>1.5549999999999999</v>
      </c>
      <c r="M2820" s="6">
        <v>0.77900000000000003</v>
      </c>
      <c r="N2820" s="6">
        <v>1.4239999999999999</v>
      </c>
      <c r="O2820" s="6">
        <v>1.536</v>
      </c>
      <c r="P2820" s="6">
        <v>2.13</v>
      </c>
      <c r="Q2820" s="6">
        <v>3.335</v>
      </c>
      <c r="R2820" s="7">
        <v>27.427</v>
      </c>
    </row>
    <row r="2821" spans="2:18" x14ac:dyDescent="0.15">
      <c r="B2821" s="90"/>
      <c r="C2821" s="93"/>
      <c r="D2821" s="96"/>
      <c r="E2821" s="1" t="s">
        <v>70</v>
      </c>
      <c r="F2821" s="6">
        <v>7.8680000000000003</v>
      </c>
      <c r="G2821" s="6">
        <v>8.31</v>
      </c>
      <c r="H2821" s="6">
        <v>7.875</v>
      </c>
      <c r="I2821" s="6">
        <v>7.8470000000000004</v>
      </c>
      <c r="J2821" s="6">
        <v>4.524</v>
      </c>
      <c r="K2821" s="6">
        <v>3.94</v>
      </c>
      <c r="L2821" s="6">
        <v>3.766</v>
      </c>
      <c r="M2821" s="6">
        <v>1.887</v>
      </c>
      <c r="N2821" s="6">
        <v>3.4489999999999998</v>
      </c>
      <c r="O2821" s="6">
        <v>3.72</v>
      </c>
      <c r="P2821" s="6">
        <v>5.1589999999999998</v>
      </c>
      <c r="Q2821" s="6">
        <v>8.077</v>
      </c>
      <c r="R2821" s="7">
        <v>66.421999999999997</v>
      </c>
    </row>
    <row r="2822" spans="2:18" x14ac:dyDescent="0.15">
      <c r="B2822" s="90"/>
      <c r="C2822" s="93"/>
      <c r="D2822" s="96"/>
      <c r="E2822" s="1" t="s">
        <v>71</v>
      </c>
      <c r="F2822" s="6">
        <v>8.0549999999999997</v>
      </c>
      <c r="G2822" s="6">
        <v>8.5090000000000003</v>
      </c>
      <c r="H2822" s="6">
        <v>8.0630000000000006</v>
      </c>
      <c r="I2822" s="6">
        <v>8.0340000000000007</v>
      </c>
      <c r="J2822" s="6">
        <v>4.6319999999999997</v>
      </c>
      <c r="K2822" s="6">
        <v>4.0339999999999998</v>
      </c>
      <c r="L2822" s="6">
        <v>3.8559999999999999</v>
      </c>
      <c r="M2822" s="6">
        <v>1.9319999999999999</v>
      </c>
      <c r="N2822" s="6">
        <v>3.5310000000000001</v>
      </c>
      <c r="O2822" s="6">
        <v>3.8090000000000002</v>
      </c>
      <c r="P2822" s="6">
        <v>5.282</v>
      </c>
      <c r="Q2822" s="6">
        <v>8.27</v>
      </c>
      <c r="R2822" s="7">
        <v>68.007999999999996</v>
      </c>
    </row>
    <row r="2823" spans="2:18" x14ac:dyDescent="0.15">
      <c r="B2823" s="90"/>
      <c r="C2823" s="93"/>
      <c r="D2823" s="96"/>
      <c r="E2823" s="1" t="s">
        <v>72</v>
      </c>
      <c r="F2823" s="6">
        <v>7.37</v>
      </c>
      <c r="G2823" s="6">
        <v>7.7850000000000001</v>
      </c>
      <c r="H2823" s="6">
        <v>7.3769999999999998</v>
      </c>
      <c r="I2823" s="6">
        <v>7.351</v>
      </c>
      <c r="J2823" s="6">
        <v>4.2380000000000004</v>
      </c>
      <c r="K2823" s="6">
        <v>3.6909999999999998</v>
      </c>
      <c r="L2823" s="6">
        <v>3.528</v>
      </c>
      <c r="M2823" s="6">
        <v>1.768</v>
      </c>
      <c r="N2823" s="6">
        <v>3.2309999999999999</v>
      </c>
      <c r="O2823" s="6">
        <v>3.4849999999999999</v>
      </c>
      <c r="P2823" s="6">
        <v>4.8330000000000002</v>
      </c>
      <c r="Q2823" s="6">
        <v>7.5670000000000002</v>
      </c>
      <c r="R2823" s="7">
        <v>62.223999999999997</v>
      </c>
    </row>
    <row r="2824" spans="2:18" x14ac:dyDescent="0.15">
      <c r="B2824" s="90"/>
      <c r="C2824" s="93"/>
      <c r="D2824" s="96"/>
      <c r="E2824" s="1" t="s">
        <v>73</v>
      </c>
      <c r="F2824" s="6">
        <v>9.8640000000000008</v>
      </c>
      <c r="G2824" s="6">
        <v>10.419</v>
      </c>
      <c r="H2824" s="6">
        <v>9.8729999999999993</v>
      </c>
      <c r="I2824" s="6">
        <v>9.8379999999999992</v>
      </c>
      <c r="J2824" s="6">
        <v>5.6719999999999997</v>
      </c>
      <c r="K2824" s="6">
        <v>4.9400000000000004</v>
      </c>
      <c r="L2824" s="6">
        <v>4.7220000000000004</v>
      </c>
      <c r="M2824" s="6">
        <v>2.3660000000000001</v>
      </c>
      <c r="N2824" s="6">
        <v>4.3239999999999998</v>
      </c>
      <c r="O2824" s="6">
        <v>4.6639999999999997</v>
      </c>
      <c r="P2824" s="6">
        <v>6.468</v>
      </c>
      <c r="Q2824" s="6">
        <v>10.127000000000001</v>
      </c>
      <c r="R2824" s="7">
        <v>83.275999999999996</v>
      </c>
    </row>
    <row r="2825" spans="2:18" ht="14.25" thickBot="1" x14ac:dyDescent="0.2">
      <c r="B2825" s="90"/>
      <c r="C2825" s="94"/>
      <c r="D2825" s="97"/>
      <c r="E2825" s="10" t="s">
        <v>74</v>
      </c>
      <c r="F2825" s="11">
        <v>14.718</v>
      </c>
      <c r="G2825" s="11">
        <v>15.547000000000001</v>
      </c>
      <c r="H2825" s="11">
        <v>14.733000000000001</v>
      </c>
      <c r="I2825" s="11">
        <v>14.68</v>
      </c>
      <c r="J2825" s="11">
        <v>8.4629999999999992</v>
      </c>
      <c r="K2825" s="11">
        <v>7.3710000000000004</v>
      </c>
      <c r="L2825" s="11">
        <v>7.0449999999999999</v>
      </c>
      <c r="M2825" s="11">
        <v>3.53</v>
      </c>
      <c r="N2825" s="11">
        <v>6.452</v>
      </c>
      <c r="O2825" s="11">
        <v>6.9589999999999996</v>
      </c>
      <c r="P2825" s="11">
        <v>9.6509999999999998</v>
      </c>
      <c r="Q2825" s="11">
        <v>15.111000000000001</v>
      </c>
      <c r="R2825" s="12">
        <v>124.261</v>
      </c>
    </row>
    <row r="2826" spans="2:18" x14ac:dyDescent="0.15">
      <c r="B2826" s="90"/>
      <c r="C2826" s="92" t="s">
        <v>67</v>
      </c>
      <c r="D2826" s="95" t="s">
        <v>2</v>
      </c>
      <c r="E2826" s="3"/>
      <c r="F2826" s="4" t="s">
        <v>76</v>
      </c>
      <c r="G2826" s="4" t="s">
        <v>56</v>
      </c>
      <c r="H2826" s="4" t="s">
        <v>57</v>
      </c>
      <c r="I2826" s="4" t="s">
        <v>58</v>
      </c>
      <c r="J2826" s="4" t="s">
        <v>59</v>
      </c>
      <c r="K2826" s="4" t="s">
        <v>60</v>
      </c>
      <c r="L2826" s="4" t="s">
        <v>61</v>
      </c>
      <c r="M2826" s="4" t="s">
        <v>62</v>
      </c>
      <c r="N2826" s="4" t="s">
        <v>63</v>
      </c>
      <c r="O2826" s="4" t="s">
        <v>64</v>
      </c>
      <c r="P2826" s="4" t="s">
        <v>65</v>
      </c>
      <c r="Q2826" s="4" t="s">
        <v>66</v>
      </c>
      <c r="R2826" s="5" t="s">
        <v>75</v>
      </c>
    </row>
    <row r="2827" spans="2:18" x14ac:dyDescent="0.15">
      <c r="B2827" s="90"/>
      <c r="C2827" s="93"/>
      <c r="D2827" s="96"/>
      <c r="E2827" s="1" t="s">
        <v>69</v>
      </c>
      <c r="F2827" s="6">
        <v>1839.5060000000001</v>
      </c>
      <c r="G2827" s="6">
        <v>1789.9549999999999</v>
      </c>
      <c r="H2827" s="6">
        <v>1663.221</v>
      </c>
      <c r="I2827" s="6">
        <v>1605.442</v>
      </c>
      <c r="J2827" s="6">
        <v>1792.0039999999999</v>
      </c>
      <c r="K2827" s="6">
        <v>2213.402</v>
      </c>
      <c r="L2827" s="6">
        <v>2573.1849999999999</v>
      </c>
      <c r="M2827" s="6">
        <v>2552.201</v>
      </c>
      <c r="N2827" s="6">
        <v>2349.9050000000002</v>
      </c>
      <c r="O2827" s="6">
        <v>1959.808</v>
      </c>
      <c r="P2827" s="6">
        <v>1743.048</v>
      </c>
      <c r="Q2827" s="6">
        <v>1866.0730000000001</v>
      </c>
      <c r="R2827" s="7">
        <v>23947.751</v>
      </c>
    </row>
    <row r="2828" spans="2:18" x14ac:dyDescent="0.15">
      <c r="B2828" s="90"/>
      <c r="C2828" s="93"/>
      <c r="D2828" s="96"/>
      <c r="E2828" s="1" t="s">
        <v>70</v>
      </c>
      <c r="F2828" s="6">
        <v>3310.5819999999999</v>
      </c>
      <c r="G2828" s="6">
        <v>3221.4050000000002</v>
      </c>
      <c r="H2828" s="6">
        <v>2993.3139999999999</v>
      </c>
      <c r="I2828" s="6">
        <v>2889.3310000000001</v>
      </c>
      <c r="J2828" s="6">
        <v>3225.0940000000001</v>
      </c>
      <c r="K2828" s="6">
        <v>3983.4949999999999</v>
      </c>
      <c r="L2828" s="6">
        <v>4631.0029999999997</v>
      </c>
      <c r="M2828" s="6">
        <v>4593.241</v>
      </c>
      <c r="N2828" s="6">
        <v>4229.1540000000005</v>
      </c>
      <c r="O2828" s="6">
        <v>3527.0880000000002</v>
      </c>
      <c r="P2828" s="6">
        <v>3136.991</v>
      </c>
      <c r="Q2828" s="6">
        <v>3358.3960000000002</v>
      </c>
      <c r="R2828" s="7">
        <v>43099.086000000003</v>
      </c>
    </row>
    <row r="2829" spans="2:18" x14ac:dyDescent="0.15">
      <c r="B2829" s="90"/>
      <c r="C2829" s="93"/>
      <c r="D2829" s="96"/>
      <c r="E2829" s="1" t="s">
        <v>71</v>
      </c>
      <c r="F2829" s="6">
        <v>3866.4340000000002</v>
      </c>
      <c r="G2829" s="6">
        <v>3762.2849999999999</v>
      </c>
      <c r="H2829" s="6">
        <v>3495.895</v>
      </c>
      <c r="I2829" s="6">
        <v>3374.442</v>
      </c>
      <c r="J2829" s="6">
        <v>3766.5790000000002</v>
      </c>
      <c r="K2829" s="6">
        <v>4652.3190000000004</v>
      </c>
      <c r="L2829" s="6">
        <v>5408.5429999999997</v>
      </c>
      <c r="M2829" s="6">
        <v>5364.4470000000001</v>
      </c>
      <c r="N2829" s="6">
        <v>4939.2330000000002</v>
      </c>
      <c r="O2829" s="6">
        <v>4119.2860000000001</v>
      </c>
      <c r="P2829" s="6">
        <v>3663.6889999999999</v>
      </c>
      <c r="Q2829" s="6">
        <v>3922.2710000000002</v>
      </c>
      <c r="R2829" s="7">
        <v>50335.413999999997</v>
      </c>
    </row>
    <row r="2830" spans="2:18" x14ac:dyDescent="0.15">
      <c r="B2830" s="90"/>
      <c r="C2830" s="93"/>
      <c r="D2830" s="96"/>
      <c r="E2830" s="1" t="s">
        <v>72</v>
      </c>
      <c r="F2830" s="6">
        <v>4134.0820000000003</v>
      </c>
      <c r="G2830" s="6">
        <v>4022.721</v>
      </c>
      <c r="H2830" s="6">
        <v>3737.895</v>
      </c>
      <c r="I2830" s="6">
        <v>3608.038</v>
      </c>
      <c r="J2830" s="6">
        <v>4027.3270000000002</v>
      </c>
      <c r="K2830" s="6">
        <v>4974.3789999999999</v>
      </c>
      <c r="L2830" s="6">
        <v>5782.9459999999999</v>
      </c>
      <c r="M2830" s="6">
        <v>5735.7960000000003</v>
      </c>
      <c r="N2830" s="6">
        <v>5281.1459999999997</v>
      </c>
      <c r="O2830" s="6">
        <v>4404.4340000000002</v>
      </c>
      <c r="P2830" s="6">
        <v>3917.3029999999999</v>
      </c>
      <c r="Q2830" s="6">
        <v>4193.7939999999999</v>
      </c>
      <c r="R2830" s="7">
        <v>53819.870999999999</v>
      </c>
    </row>
    <row r="2831" spans="2:18" x14ac:dyDescent="0.15">
      <c r="B2831" s="90"/>
      <c r="C2831" s="93"/>
      <c r="D2831" s="96"/>
      <c r="E2831" s="1" t="s">
        <v>73</v>
      </c>
      <c r="F2831" s="6">
        <v>4802.027</v>
      </c>
      <c r="G2831" s="6">
        <v>4672.6779999999999</v>
      </c>
      <c r="H2831" s="6">
        <v>4341.8339999999998</v>
      </c>
      <c r="I2831" s="6">
        <v>4190.9930000000004</v>
      </c>
      <c r="J2831" s="6">
        <v>4678.0169999999998</v>
      </c>
      <c r="K2831" s="6">
        <v>5778.0860000000002</v>
      </c>
      <c r="L2831" s="6">
        <v>6717.3</v>
      </c>
      <c r="M2831" s="6">
        <v>6662.527</v>
      </c>
      <c r="N2831" s="6">
        <v>6134.424</v>
      </c>
      <c r="O2831" s="6">
        <v>5116.0649999999996</v>
      </c>
      <c r="P2831" s="6">
        <v>4550.2190000000001</v>
      </c>
      <c r="Q2831" s="6">
        <v>4871.3819999999996</v>
      </c>
      <c r="R2831" s="7">
        <v>62515.572</v>
      </c>
    </row>
    <row r="2832" spans="2:18" x14ac:dyDescent="0.15">
      <c r="B2832" s="90"/>
      <c r="C2832" s="93"/>
      <c r="D2832" s="96"/>
      <c r="E2832" s="1" t="s">
        <v>74</v>
      </c>
      <c r="F2832" s="6">
        <v>5934.09</v>
      </c>
      <c r="G2832" s="6">
        <v>5774.24</v>
      </c>
      <c r="H2832" s="6">
        <v>5365.4040000000005</v>
      </c>
      <c r="I2832" s="6">
        <v>5178.9979999999996</v>
      </c>
      <c r="J2832" s="6">
        <v>5780.8379999999997</v>
      </c>
      <c r="K2832" s="6">
        <v>7140.25</v>
      </c>
      <c r="L2832" s="6">
        <v>8300.8700000000008</v>
      </c>
      <c r="M2832" s="6">
        <v>8233.1939999999995</v>
      </c>
      <c r="N2832" s="6">
        <v>7580.5919999999996</v>
      </c>
      <c r="O2832" s="6">
        <v>6322.1570000000002</v>
      </c>
      <c r="P2832" s="6">
        <v>5622.9210000000003</v>
      </c>
      <c r="Q2832" s="6">
        <v>6019.7920000000004</v>
      </c>
      <c r="R2832" s="7">
        <v>77253.347999999998</v>
      </c>
    </row>
    <row r="2833" spans="2:18" x14ac:dyDescent="0.15">
      <c r="B2833" s="90"/>
      <c r="C2833" s="93"/>
      <c r="D2833" s="96" t="s">
        <v>27</v>
      </c>
      <c r="E2833" s="1"/>
      <c r="F2833" s="8" t="s">
        <v>76</v>
      </c>
      <c r="G2833" s="8" t="s">
        <v>56</v>
      </c>
      <c r="H2833" s="8" t="s">
        <v>57</v>
      </c>
      <c r="I2833" s="8" t="s">
        <v>58</v>
      </c>
      <c r="J2833" s="8" t="s">
        <v>59</v>
      </c>
      <c r="K2833" s="8" t="s">
        <v>60</v>
      </c>
      <c r="L2833" s="8" t="s">
        <v>61</v>
      </c>
      <c r="M2833" s="8" t="s">
        <v>62</v>
      </c>
      <c r="N2833" s="8" t="s">
        <v>63</v>
      </c>
      <c r="O2833" s="8" t="s">
        <v>64</v>
      </c>
      <c r="P2833" s="8" t="s">
        <v>65</v>
      </c>
      <c r="Q2833" s="8" t="s">
        <v>66</v>
      </c>
      <c r="R2833" s="9" t="s">
        <v>75</v>
      </c>
    </row>
    <row r="2834" spans="2:18" x14ac:dyDescent="0.15">
      <c r="B2834" s="90"/>
      <c r="C2834" s="93"/>
      <c r="D2834" s="96"/>
      <c r="E2834" s="1" t="s">
        <v>69</v>
      </c>
      <c r="F2834" s="6">
        <v>587.36300000000006</v>
      </c>
      <c r="G2834" s="6">
        <v>576.91</v>
      </c>
      <c r="H2834" s="6">
        <v>542.19200000000001</v>
      </c>
      <c r="I2834" s="6">
        <v>491.31099999999998</v>
      </c>
      <c r="J2834" s="6">
        <v>448.76400000000001</v>
      </c>
      <c r="K2834" s="6">
        <v>415.38099999999997</v>
      </c>
      <c r="L2834" s="6">
        <v>378.22199999999998</v>
      </c>
      <c r="M2834" s="6">
        <v>344.56200000000001</v>
      </c>
      <c r="N2834" s="6">
        <v>373.47899999999998</v>
      </c>
      <c r="O2834" s="6">
        <v>404.92899999999997</v>
      </c>
      <c r="P2834" s="6">
        <v>472.11</v>
      </c>
      <c r="Q2834" s="6">
        <v>566.04300000000001</v>
      </c>
      <c r="R2834" s="7">
        <v>5601.3119999999999</v>
      </c>
    </row>
    <row r="2835" spans="2:18" x14ac:dyDescent="0.15">
      <c r="B2835" s="90"/>
      <c r="C2835" s="93"/>
      <c r="D2835" s="96"/>
      <c r="E2835" s="1" t="s">
        <v>70</v>
      </c>
      <c r="F2835" s="6">
        <v>1025.3520000000001</v>
      </c>
      <c r="G2835" s="6">
        <v>1007.1180000000001</v>
      </c>
      <c r="H2835" s="6">
        <v>946.52200000000005</v>
      </c>
      <c r="I2835" s="6">
        <v>857.69899999999996</v>
      </c>
      <c r="J2835" s="6">
        <v>783.47299999999996</v>
      </c>
      <c r="K2835" s="6">
        <v>725.13199999999995</v>
      </c>
      <c r="L2835" s="6">
        <v>660.3</v>
      </c>
      <c r="M2835" s="6">
        <v>601.54499999999996</v>
      </c>
      <c r="N2835" s="6">
        <v>652.01099999999997</v>
      </c>
      <c r="O2835" s="6">
        <v>706.89800000000002</v>
      </c>
      <c r="P2835" s="6">
        <v>824.17700000000002</v>
      </c>
      <c r="Q2835" s="6">
        <v>988.14700000000005</v>
      </c>
      <c r="R2835" s="7">
        <v>9778.4670000000006</v>
      </c>
    </row>
    <row r="2836" spans="2:18" x14ac:dyDescent="0.15">
      <c r="B2836" s="90"/>
      <c r="C2836" s="93"/>
      <c r="D2836" s="96"/>
      <c r="E2836" s="1" t="s">
        <v>71</v>
      </c>
      <c r="F2836" s="6">
        <v>1256.9639999999999</v>
      </c>
      <c r="G2836" s="6">
        <v>1234.6310000000001</v>
      </c>
      <c r="H2836" s="6">
        <v>1160.3589999999999</v>
      </c>
      <c r="I2836" s="6">
        <v>1051.46</v>
      </c>
      <c r="J2836" s="6">
        <v>960.42700000000002</v>
      </c>
      <c r="K2836" s="6">
        <v>888.91800000000001</v>
      </c>
      <c r="L2836" s="6">
        <v>809.48900000000003</v>
      </c>
      <c r="M2836" s="6">
        <v>737.42700000000002</v>
      </c>
      <c r="N2836" s="6">
        <v>799.26599999999996</v>
      </c>
      <c r="O2836" s="6">
        <v>866.58600000000001</v>
      </c>
      <c r="P2836" s="6">
        <v>1010.341</v>
      </c>
      <c r="Q2836" s="6">
        <v>1211.3779999999999</v>
      </c>
      <c r="R2836" s="7">
        <v>11987.246999999999</v>
      </c>
    </row>
    <row r="2837" spans="2:18" x14ac:dyDescent="0.15">
      <c r="B2837" s="90"/>
      <c r="C2837" s="93"/>
      <c r="D2837" s="96"/>
      <c r="E2837" s="1" t="s">
        <v>72</v>
      </c>
      <c r="F2837" s="6">
        <v>1370.6510000000001</v>
      </c>
      <c r="G2837" s="6">
        <v>1346.2929999999999</v>
      </c>
      <c r="H2837" s="6">
        <v>1265.252</v>
      </c>
      <c r="I2837" s="6">
        <v>1146.5450000000001</v>
      </c>
      <c r="J2837" s="6">
        <v>1047.27</v>
      </c>
      <c r="K2837" s="6">
        <v>969.31399999999996</v>
      </c>
      <c r="L2837" s="6">
        <v>882.65599999999995</v>
      </c>
      <c r="M2837" s="6">
        <v>804.101</v>
      </c>
      <c r="N2837" s="6">
        <v>871.55899999999997</v>
      </c>
      <c r="O2837" s="6">
        <v>944.95600000000002</v>
      </c>
      <c r="P2837" s="6">
        <v>1101.6969999999999</v>
      </c>
      <c r="Q2837" s="6">
        <v>1320.922</v>
      </c>
      <c r="R2837" s="7">
        <v>13071.216</v>
      </c>
    </row>
    <row r="2838" spans="2:18" x14ac:dyDescent="0.15">
      <c r="B2838" s="90"/>
      <c r="C2838" s="93"/>
      <c r="D2838" s="96"/>
      <c r="E2838" s="1" t="s">
        <v>73</v>
      </c>
      <c r="F2838" s="6">
        <v>1433.8720000000001</v>
      </c>
      <c r="G2838" s="6">
        <v>1408.4090000000001</v>
      </c>
      <c r="H2838" s="6">
        <v>1323.684</v>
      </c>
      <c r="I2838" s="6">
        <v>1199.452</v>
      </c>
      <c r="J2838" s="6">
        <v>1095.6189999999999</v>
      </c>
      <c r="K2838" s="6">
        <v>1014.025</v>
      </c>
      <c r="L2838" s="6">
        <v>923.40599999999995</v>
      </c>
      <c r="M2838" s="6">
        <v>841.21400000000006</v>
      </c>
      <c r="N2838" s="6">
        <v>911.803</v>
      </c>
      <c r="O2838" s="6">
        <v>988.56200000000001</v>
      </c>
      <c r="P2838" s="6">
        <v>1152.5309999999999</v>
      </c>
      <c r="Q2838" s="6">
        <v>1381.8869999999999</v>
      </c>
      <c r="R2838" s="7">
        <v>13674.465</v>
      </c>
    </row>
    <row r="2839" spans="2:18" x14ac:dyDescent="0.15">
      <c r="B2839" s="90"/>
      <c r="C2839" s="93"/>
      <c r="D2839" s="96"/>
      <c r="E2839" s="1" t="s">
        <v>74</v>
      </c>
      <c r="F2839" s="6">
        <v>1420.105</v>
      </c>
      <c r="G2839" s="6">
        <v>1394.8710000000001</v>
      </c>
      <c r="H2839" s="6">
        <v>1310.93</v>
      </c>
      <c r="I2839" s="6">
        <v>1187.895</v>
      </c>
      <c r="J2839" s="6">
        <v>1085.0740000000001</v>
      </c>
      <c r="K2839" s="6">
        <v>1004.263</v>
      </c>
      <c r="L2839" s="6">
        <v>914.52</v>
      </c>
      <c r="M2839" s="6">
        <v>833.11</v>
      </c>
      <c r="N2839" s="6">
        <v>903.00800000000004</v>
      </c>
      <c r="O2839" s="6">
        <v>979.03</v>
      </c>
      <c r="P2839" s="6">
        <v>1141.48</v>
      </c>
      <c r="Q2839" s="6">
        <v>1368.579</v>
      </c>
      <c r="R2839" s="7">
        <v>13542.911</v>
      </c>
    </row>
    <row r="2840" spans="2:18" x14ac:dyDescent="0.15">
      <c r="B2840" s="90"/>
      <c r="C2840" s="93"/>
      <c r="D2840" s="96" t="s">
        <v>8</v>
      </c>
      <c r="E2840" s="1"/>
      <c r="F2840" s="8" t="s">
        <v>76</v>
      </c>
      <c r="G2840" s="8" t="s">
        <v>56</v>
      </c>
      <c r="H2840" s="8" t="s">
        <v>57</v>
      </c>
      <c r="I2840" s="8" t="s">
        <v>58</v>
      </c>
      <c r="J2840" s="8" t="s">
        <v>59</v>
      </c>
      <c r="K2840" s="8" t="s">
        <v>60</v>
      </c>
      <c r="L2840" s="8" t="s">
        <v>61</v>
      </c>
      <c r="M2840" s="8" t="s">
        <v>62</v>
      </c>
      <c r="N2840" s="8" t="s">
        <v>63</v>
      </c>
      <c r="O2840" s="8" t="s">
        <v>64</v>
      </c>
      <c r="P2840" s="8" t="s">
        <v>65</v>
      </c>
      <c r="Q2840" s="8" t="s">
        <v>66</v>
      </c>
      <c r="R2840" s="9" t="s">
        <v>75</v>
      </c>
    </row>
    <row r="2841" spans="2:18" x14ac:dyDescent="0.15">
      <c r="B2841" s="90"/>
      <c r="C2841" s="93"/>
      <c r="D2841" s="96"/>
      <c r="E2841" s="1" t="s">
        <v>69</v>
      </c>
      <c r="F2841" s="6">
        <v>119.238</v>
      </c>
      <c r="G2841" s="6">
        <v>125.95399999999999</v>
      </c>
      <c r="H2841" s="6">
        <v>119.348</v>
      </c>
      <c r="I2841" s="6">
        <v>118.908</v>
      </c>
      <c r="J2841" s="6">
        <v>68.555999999999997</v>
      </c>
      <c r="K2841" s="6">
        <v>59.710999999999999</v>
      </c>
      <c r="L2841" s="6">
        <v>57.069000000000003</v>
      </c>
      <c r="M2841" s="6">
        <v>28.588999999999999</v>
      </c>
      <c r="N2841" s="6">
        <v>52.261000000000003</v>
      </c>
      <c r="O2841" s="6">
        <v>56.371000000000002</v>
      </c>
      <c r="P2841" s="6">
        <v>78.171000000000006</v>
      </c>
      <c r="Q2841" s="6">
        <v>122.395</v>
      </c>
      <c r="R2841" s="7">
        <v>1006.571</v>
      </c>
    </row>
    <row r="2842" spans="2:18" x14ac:dyDescent="0.15">
      <c r="B2842" s="90"/>
      <c r="C2842" s="93"/>
      <c r="D2842" s="96"/>
      <c r="E2842" s="1" t="s">
        <v>70</v>
      </c>
      <c r="F2842" s="6">
        <v>288.75599999999997</v>
      </c>
      <c r="G2842" s="6">
        <v>304.97699999999998</v>
      </c>
      <c r="H2842" s="6">
        <v>289.01299999999998</v>
      </c>
      <c r="I2842" s="6">
        <v>287.98500000000001</v>
      </c>
      <c r="J2842" s="6">
        <v>166.03100000000001</v>
      </c>
      <c r="K2842" s="6">
        <v>144.59800000000001</v>
      </c>
      <c r="L2842" s="6">
        <v>138.21199999999999</v>
      </c>
      <c r="M2842" s="6">
        <v>69.253</v>
      </c>
      <c r="N2842" s="6">
        <v>126.578</v>
      </c>
      <c r="O2842" s="6">
        <v>136.524</v>
      </c>
      <c r="P2842" s="6">
        <v>189.33500000000001</v>
      </c>
      <c r="Q2842" s="6">
        <v>296.42599999999999</v>
      </c>
      <c r="R2842" s="7">
        <v>2437.6869999999999</v>
      </c>
    </row>
    <row r="2843" spans="2:18" x14ac:dyDescent="0.15">
      <c r="B2843" s="90"/>
      <c r="C2843" s="93"/>
      <c r="D2843" s="96"/>
      <c r="E2843" s="1" t="s">
        <v>71</v>
      </c>
      <c r="F2843" s="6">
        <v>295.61900000000003</v>
      </c>
      <c r="G2843" s="6">
        <v>312.27999999999997</v>
      </c>
      <c r="H2843" s="6">
        <v>295.91199999999998</v>
      </c>
      <c r="I2843" s="6">
        <v>294.84800000000001</v>
      </c>
      <c r="J2843" s="6">
        <v>169.994</v>
      </c>
      <c r="K2843" s="6">
        <v>148.048</v>
      </c>
      <c r="L2843" s="6">
        <v>141.51499999999999</v>
      </c>
      <c r="M2843" s="6">
        <v>70.903999999999996</v>
      </c>
      <c r="N2843" s="6">
        <v>129.58799999999999</v>
      </c>
      <c r="O2843" s="6">
        <v>139.79</v>
      </c>
      <c r="P2843" s="6">
        <v>193.84899999999999</v>
      </c>
      <c r="Q2843" s="6">
        <v>303.50900000000001</v>
      </c>
      <c r="R2843" s="7">
        <v>2495.8939999999998</v>
      </c>
    </row>
    <row r="2844" spans="2:18" x14ac:dyDescent="0.15">
      <c r="B2844" s="90"/>
      <c r="C2844" s="93"/>
      <c r="D2844" s="96"/>
      <c r="E2844" s="1" t="s">
        <v>72</v>
      </c>
      <c r="F2844" s="6">
        <v>270.47899999999998</v>
      </c>
      <c r="G2844" s="6">
        <v>285.70999999999998</v>
      </c>
      <c r="H2844" s="6">
        <v>270.73599999999999</v>
      </c>
      <c r="I2844" s="6">
        <v>269.78199999999998</v>
      </c>
      <c r="J2844" s="6">
        <v>155.535</v>
      </c>
      <c r="K2844" s="6">
        <v>135.46</v>
      </c>
      <c r="L2844" s="6">
        <v>129.47800000000001</v>
      </c>
      <c r="M2844" s="6">
        <v>64.885999999999996</v>
      </c>
      <c r="N2844" s="6">
        <v>118.578</v>
      </c>
      <c r="O2844" s="6">
        <v>127.9</v>
      </c>
      <c r="P2844" s="6">
        <v>177.37100000000001</v>
      </c>
      <c r="Q2844" s="6">
        <v>277.709</v>
      </c>
      <c r="R2844" s="7">
        <v>2283.6210000000001</v>
      </c>
    </row>
    <row r="2845" spans="2:18" x14ac:dyDescent="0.15">
      <c r="B2845" s="90"/>
      <c r="C2845" s="93"/>
      <c r="D2845" s="96"/>
      <c r="E2845" s="1" t="s">
        <v>73</v>
      </c>
      <c r="F2845" s="6">
        <v>362.00900000000001</v>
      </c>
      <c r="G2845" s="6">
        <v>382.37700000000001</v>
      </c>
      <c r="H2845" s="6">
        <v>362.339</v>
      </c>
      <c r="I2845" s="6">
        <v>361.05500000000001</v>
      </c>
      <c r="J2845" s="6">
        <v>208.16200000000001</v>
      </c>
      <c r="K2845" s="6">
        <v>181.298</v>
      </c>
      <c r="L2845" s="6">
        <v>173.297</v>
      </c>
      <c r="M2845" s="6">
        <v>86.831999999999994</v>
      </c>
      <c r="N2845" s="6">
        <v>158.691</v>
      </c>
      <c r="O2845" s="6">
        <v>171.16900000000001</v>
      </c>
      <c r="P2845" s="6">
        <v>237.376</v>
      </c>
      <c r="Q2845" s="6">
        <v>371.661</v>
      </c>
      <c r="R2845" s="7">
        <v>3056.2289999999998</v>
      </c>
    </row>
    <row r="2846" spans="2:18" x14ac:dyDescent="0.15">
      <c r="B2846" s="90"/>
      <c r="C2846" s="93"/>
      <c r="D2846" s="96"/>
      <c r="E2846" s="1" t="s">
        <v>74</v>
      </c>
      <c r="F2846" s="6">
        <v>540.15099999999995</v>
      </c>
      <c r="G2846" s="6">
        <v>570.57500000000005</v>
      </c>
      <c r="H2846" s="6">
        <v>540.70100000000002</v>
      </c>
      <c r="I2846" s="6">
        <v>538.75599999999997</v>
      </c>
      <c r="J2846" s="6">
        <v>310.59199999999998</v>
      </c>
      <c r="K2846" s="6">
        <v>270.51600000000002</v>
      </c>
      <c r="L2846" s="6">
        <v>258.55200000000002</v>
      </c>
      <c r="M2846" s="6">
        <v>129.55099999999999</v>
      </c>
      <c r="N2846" s="6">
        <v>236.78800000000001</v>
      </c>
      <c r="O2846" s="6">
        <v>255.39500000000001</v>
      </c>
      <c r="P2846" s="6">
        <v>354.19200000000001</v>
      </c>
      <c r="Q2846" s="6">
        <v>554.57399999999996</v>
      </c>
      <c r="R2846" s="7">
        <v>4560.3789999999999</v>
      </c>
    </row>
    <row r="2847" spans="2:18" x14ac:dyDescent="0.15">
      <c r="B2847" s="90"/>
      <c r="C2847" s="93"/>
      <c r="D2847" s="96" t="s">
        <v>68</v>
      </c>
      <c r="E2847" s="1"/>
      <c r="F2847" s="8" t="s">
        <v>76</v>
      </c>
      <c r="G2847" s="8" t="s">
        <v>56</v>
      </c>
      <c r="H2847" s="8" t="s">
        <v>57</v>
      </c>
      <c r="I2847" s="8" t="s">
        <v>58</v>
      </c>
      <c r="J2847" s="8" t="s">
        <v>59</v>
      </c>
      <c r="K2847" s="8" t="s">
        <v>60</v>
      </c>
      <c r="L2847" s="8" t="s">
        <v>61</v>
      </c>
      <c r="M2847" s="8" t="s">
        <v>62</v>
      </c>
      <c r="N2847" s="8" t="s">
        <v>63</v>
      </c>
      <c r="O2847" s="8" t="s">
        <v>64</v>
      </c>
      <c r="P2847" s="8" t="s">
        <v>65</v>
      </c>
      <c r="Q2847" s="8" t="s">
        <v>66</v>
      </c>
      <c r="R2847" s="9" t="s">
        <v>75</v>
      </c>
    </row>
    <row r="2848" spans="2:18" x14ac:dyDescent="0.15">
      <c r="B2848" s="90"/>
      <c r="C2848" s="93"/>
      <c r="D2848" s="96"/>
      <c r="E2848" s="1" t="s">
        <v>69</v>
      </c>
      <c r="F2848" s="6">
        <v>2546.107</v>
      </c>
      <c r="G2848" s="6">
        <v>2492.819</v>
      </c>
      <c r="H2848" s="6">
        <v>2324.761</v>
      </c>
      <c r="I2848" s="6">
        <v>2215.6610000000001</v>
      </c>
      <c r="J2848" s="6">
        <v>2309.3240000000001</v>
      </c>
      <c r="K2848" s="6">
        <v>2688.4939999999997</v>
      </c>
      <c r="L2848" s="6">
        <v>3008.4760000000001</v>
      </c>
      <c r="M2848" s="6">
        <v>2925.3519999999999</v>
      </c>
      <c r="N2848" s="6">
        <v>2775.645</v>
      </c>
      <c r="O2848" s="6">
        <v>2421.1080000000002</v>
      </c>
      <c r="P2848" s="6">
        <v>2293.3289999999997</v>
      </c>
      <c r="Q2848" s="6">
        <v>2554.511</v>
      </c>
      <c r="R2848" s="7">
        <v>30555.634000000002</v>
      </c>
    </row>
    <row r="2849" spans="2:18" x14ac:dyDescent="0.15">
      <c r="B2849" s="90"/>
      <c r="C2849" s="93"/>
      <c r="D2849" s="96"/>
      <c r="E2849" s="1" t="s">
        <v>70</v>
      </c>
      <c r="F2849" s="6">
        <v>4624.6900000000005</v>
      </c>
      <c r="G2849" s="6">
        <v>4533.5</v>
      </c>
      <c r="H2849" s="6">
        <v>4228.8490000000002</v>
      </c>
      <c r="I2849" s="6">
        <v>4035.0150000000003</v>
      </c>
      <c r="J2849" s="6">
        <v>4174.598</v>
      </c>
      <c r="K2849" s="6">
        <v>4853.2249999999995</v>
      </c>
      <c r="L2849" s="6">
        <v>5429.5149999999994</v>
      </c>
      <c r="M2849" s="6">
        <v>5264.0389999999998</v>
      </c>
      <c r="N2849" s="6">
        <v>5007.7430000000013</v>
      </c>
      <c r="O2849" s="6">
        <v>4370.51</v>
      </c>
      <c r="P2849" s="6">
        <v>4150.5029999999997</v>
      </c>
      <c r="Q2849" s="6">
        <v>4642.969000000001</v>
      </c>
      <c r="R2849" s="7">
        <v>55315.24</v>
      </c>
    </row>
    <row r="2850" spans="2:18" x14ac:dyDescent="0.15">
      <c r="B2850" s="90"/>
      <c r="C2850" s="93"/>
      <c r="D2850" s="96"/>
      <c r="E2850" s="1" t="s">
        <v>71</v>
      </c>
      <c r="F2850" s="6">
        <v>5419.0169999999998</v>
      </c>
      <c r="G2850" s="6">
        <v>5309.1959999999999</v>
      </c>
      <c r="H2850" s="6">
        <v>4952.1660000000002</v>
      </c>
      <c r="I2850" s="6">
        <v>4720.75</v>
      </c>
      <c r="J2850" s="6">
        <v>4897</v>
      </c>
      <c r="K2850" s="6">
        <v>5689.2849999999999</v>
      </c>
      <c r="L2850" s="6">
        <v>6359.5469999999996</v>
      </c>
      <c r="M2850" s="6">
        <v>6172.7780000000002</v>
      </c>
      <c r="N2850" s="6">
        <v>5868.0869999999995</v>
      </c>
      <c r="O2850" s="6">
        <v>5125.6620000000003</v>
      </c>
      <c r="P2850" s="6">
        <v>4867.8789999999999</v>
      </c>
      <c r="Q2850" s="6">
        <v>5437.1580000000004</v>
      </c>
      <c r="R2850" s="7">
        <v>64818.554999999993</v>
      </c>
    </row>
    <row r="2851" spans="2:18" x14ac:dyDescent="0.15">
      <c r="B2851" s="90"/>
      <c r="C2851" s="93"/>
      <c r="D2851" s="96"/>
      <c r="E2851" s="1" t="s">
        <v>72</v>
      </c>
      <c r="F2851" s="6">
        <v>5775.2120000000004</v>
      </c>
      <c r="G2851" s="6">
        <v>5654.7240000000002</v>
      </c>
      <c r="H2851" s="6">
        <v>5273.8829999999998</v>
      </c>
      <c r="I2851" s="6">
        <v>5024.3650000000007</v>
      </c>
      <c r="J2851" s="6">
        <v>5230.1319999999996</v>
      </c>
      <c r="K2851" s="6">
        <v>6079.1530000000002</v>
      </c>
      <c r="L2851" s="6">
        <v>6795.08</v>
      </c>
      <c r="M2851" s="6">
        <v>6604.7830000000004</v>
      </c>
      <c r="N2851" s="6">
        <v>6271.2830000000004</v>
      </c>
      <c r="O2851" s="6">
        <v>5477.29</v>
      </c>
      <c r="P2851" s="6">
        <v>5196.3710000000001</v>
      </c>
      <c r="Q2851" s="6">
        <v>5792.4250000000002</v>
      </c>
      <c r="R2851" s="7">
        <v>69174.707999999999</v>
      </c>
    </row>
    <row r="2852" spans="2:18" x14ac:dyDescent="0.15">
      <c r="B2852" s="90"/>
      <c r="C2852" s="93"/>
      <c r="D2852" s="96"/>
      <c r="E2852" s="1" t="s">
        <v>73</v>
      </c>
      <c r="F2852" s="6">
        <v>6597.9080000000004</v>
      </c>
      <c r="G2852" s="6">
        <v>6463.4639999999999</v>
      </c>
      <c r="H2852" s="6">
        <v>6027.857</v>
      </c>
      <c r="I2852" s="6">
        <v>5751.5000000000009</v>
      </c>
      <c r="J2852" s="6">
        <v>5981.7979999999998</v>
      </c>
      <c r="K2852" s="6">
        <v>6973.4089999999997</v>
      </c>
      <c r="L2852" s="6">
        <v>7814.0029999999997</v>
      </c>
      <c r="M2852" s="6">
        <v>7590.5730000000003</v>
      </c>
      <c r="N2852" s="6">
        <v>7204.9179999999997</v>
      </c>
      <c r="O2852" s="6">
        <v>6275.7959999999994</v>
      </c>
      <c r="P2852" s="6">
        <v>5940.1260000000002</v>
      </c>
      <c r="Q2852" s="6">
        <v>6624.9299999999994</v>
      </c>
      <c r="R2852" s="7">
        <v>79246.266000000003</v>
      </c>
    </row>
    <row r="2853" spans="2:18" ht="14.25" thickBot="1" x14ac:dyDescent="0.2">
      <c r="B2853" s="91"/>
      <c r="C2853" s="94"/>
      <c r="D2853" s="97"/>
      <c r="E2853" s="10" t="s">
        <v>74</v>
      </c>
      <c r="F2853" s="11">
        <v>7894.3459999999995</v>
      </c>
      <c r="G2853" s="11">
        <v>7739.6859999999997</v>
      </c>
      <c r="H2853" s="11">
        <v>7217.0350000000008</v>
      </c>
      <c r="I2853" s="11">
        <v>6905.6490000000003</v>
      </c>
      <c r="J2853" s="11">
        <v>7176.5039999999999</v>
      </c>
      <c r="K2853" s="11">
        <v>8415.0290000000005</v>
      </c>
      <c r="L2853" s="11">
        <v>9473.9420000000009</v>
      </c>
      <c r="M2853" s="11">
        <v>9195.8549999999996</v>
      </c>
      <c r="N2853" s="11">
        <v>8720.3880000000008</v>
      </c>
      <c r="O2853" s="11">
        <v>7556.5820000000003</v>
      </c>
      <c r="P2853" s="11">
        <v>7118.5929999999998</v>
      </c>
      <c r="Q2853" s="11">
        <v>7942.9449999999997</v>
      </c>
      <c r="R2853" s="12">
        <v>95356.637999999992</v>
      </c>
    </row>
  </sheetData>
  <mergeCells count="600">
    <mergeCell ref="D2826:D2832"/>
    <mergeCell ref="D2833:D2839"/>
    <mergeCell ref="D2840:D2846"/>
    <mergeCell ref="D2847:D2853"/>
    <mergeCell ref="D2783:D2789"/>
    <mergeCell ref="D2790:D2796"/>
    <mergeCell ref="C2797:R2797"/>
    <mergeCell ref="B2798:B2853"/>
    <mergeCell ref="C2798:C2825"/>
    <mergeCell ref="D2798:D2804"/>
    <mergeCell ref="D2805:D2811"/>
    <mergeCell ref="D2812:D2818"/>
    <mergeCell ref="D2819:D2825"/>
    <mergeCell ref="C2826:C2853"/>
    <mergeCell ref="C2683:R2683"/>
    <mergeCell ref="C2740:R2740"/>
    <mergeCell ref="B2741:B2796"/>
    <mergeCell ref="C2741:C2768"/>
    <mergeCell ref="D2741:D2747"/>
    <mergeCell ref="D2748:D2754"/>
    <mergeCell ref="D2755:D2761"/>
    <mergeCell ref="D2762:D2768"/>
    <mergeCell ref="C2769:C2796"/>
    <mergeCell ref="D2769:D2775"/>
    <mergeCell ref="D2776:D2782"/>
    <mergeCell ref="B2684:B2739"/>
    <mergeCell ref="C2684:C2711"/>
    <mergeCell ref="D2684:D2690"/>
    <mergeCell ref="D2691:D2697"/>
    <mergeCell ref="D2698:D2704"/>
    <mergeCell ref="D2705:D2711"/>
    <mergeCell ref="C2712:C2739"/>
    <mergeCell ref="D2712:D2718"/>
    <mergeCell ref="D2719:D2725"/>
    <mergeCell ref="D2726:D2732"/>
    <mergeCell ref="D2733:D2739"/>
    <mergeCell ref="C2626:R2626"/>
    <mergeCell ref="B2627:B2682"/>
    <mergeCell ref="C2627:C2654"/>
    <mergeCell ref="D2627:D2633"/>
    <mergeCell ref="D2634:D2640"/>
    <mergeCell ref="D2641:D2647"/>
    <mergeCell ref="D2648:D2654"/>
    <mergeCell ref="C2655:C2682"/>
    <mergeCell ref="D2655:D2661"/>
    <mergeCell ref="D2662:D2668"/>
    <mergeCell ref="D2669:D2675"/>
    <mergeCell ref="D2676:D2682"/>
    <mergeCell ref="C2512:R2512"/>
    <mergeCell ref="C2569:R2569"/>
    <mergeCell ref="B2570:B2625"/>
    <mergeCell ref="C2570:C2597"/>
    <mergeCell ref="D2570:D2576"/>
    <mergeCell ref="D2577:D2583"/>
    <mergeCell ref="D2584:D2590"/>
    <mergeCell ref="D2591:D2597"/>
    <mergeCell ref="C2598:C2625"/>
    <mergeCell ref="D2598:D2604"/>
    <mergeCell ref="D2605:D2611"/>
    <mergeCell ref="B2513:B2568"/>
    <mergeCell ref="C2513:C2540"/>
    <mergeCell ref="D2513:D2519"/>
    <mergeCell ref="D2520:D2526"/>
    <mergeCell ref="D2527:D2533"/>
    <mergeCell ref="D2534:D2540"/>
    <mergeCell ref="C2541:C2568"/>
    <mergeCell ref="D2541:D2547"/>
    <mergeCell ref="D2548:D2554"/>
    <mergeCell ref="D2555:D2561"/>
    <mergeCell ref="D2562:D2568"/>
    <mergeCell ref="D2612:D2618"/>
    <mergeCell ref="D2619:D2625"/>
    <mergeCell ref="C2455:R2455"/>
    <mergeCell ref="B2456:B2511"/>
    <mergeCell ref="C2456:C2483"/>
    <mergeCell ref="D2456:D2462"/>
    <mergeCell ref="D2463:D2469"/>
    <mergeCell ref="D2470:D2476"/>
    <mergeCell ref="D2477:D2483"/>
    <mergeCell ref="C2484:C2511"/>
    <mergeCell ref="D2484:D2490"/>
    <mergeCell ref="D2491:D2497"/>
    <mergeCell ref="D2498:D2504"/>
    <mergeCell ref="D2505:D2511"/>
    <mergeCell ref="C2341:R2341"/>
    <mergeCell ref="C2398:R2398"/>
    <mergeCell ref="B2399:B2454"/>
    <mergeCell ref="C2399:C2426"/>
    <mergeCell ref="D2399:D2405"/>
    <mergeCell ref="D2406:D2412"/>
    <mergeCell ref="D2413:D2419"/>
    <mergeCell ref="D2420:D2426"/>
    <mergeCell ref="C2427:C2454"/>
    <mergeCell ref="D2427:D2433"/>
    <mergeCell ref="D2434:D2440"/>
    <mergeCell ref="B2342:B2397"/>
    <mergeCell ref="C2342:C2369"/>
    <mergeCell ref="D2342:D2348"/>
    <mergeCell ref="D2349:D2355"/>
    <mergeCell ref="D2356:D2362"/>
    <mergeCell ref="D2363:D2369"/>
    <mergeCell ref="C2370:C2397"/>
    <mergeCell ref="D2370:D2376"/>
    <mergeCell ref="D2377:D2383"/>
    <mergeCell ref="D2384:D2390"/>
    <mergeCell ref="D2391:D2397"/>
    <mergeCell ref="D2441:D2447"/>
    <mergeCell ref="D2448:D2454"/>
    <mergeCell ref="C2284:R2284"/>
    <mergeCell ref="B2285:B2340"/>
    <mergeCell ref="C2285:C2312"/>
    <mergeCell ref="D2285:D2291"/>
    <mergeCell ref="D2292:D2298"/>
    <mergeCell ref="D2299:D2305"/>
    <mergeCell ref="D2306:D2312"/>
    <mergeCell ref="C2313:C2340"/>
    <mergeCell ref="D2313:D2319"/>
    <mergeCell ref="D2320:D2326"/>
    <mergeCell ref="D2327:D2333"/>
    <mergeCell ref="D2334:D2340"/>
    <mergeCell ref="C2170:R2170"/>
    <mergeCell ref="C2227:R2227"/>
    <mergeCell ref="B2228:B2283"/>
    <mergeCell ref="C2228:C2255"/>
    <mergeCell ref="D2228:D2234"/>
    <mergeCell ref="D2235:D2241"/>
    <mergeCell ref="D2242:D2248"/>
    <mergeCell ref="D2249:D2255"/>
    <mergeCell ref="C2256:C2283"/>
    <mergeCell ref="D2256:D2262"/>
    <mergeCell ref="D2263:D2269"/>
    <mergeCell ref="B2171:B2226"/>
    <mergeCell ref="C2171:C2198"/>
    <mergeCell ref="D2171:D2177"/>
    <mergeCell ref="D2178:D2184"/>
    <mergeCell ref="D2185:D2191"/>
    <mergeCell ref="D2192:D2198"/>
    <mergeCell ref="C2199:C2226"/>
    <mergeCell ref="D2199:D2205"/>
    <mergeCell ref="D2206:D2212"/>
    <mergeCell ref="D2213:D2219"/>
    <mergeCell ref="D2220:D2226"/>
    <mergeCell ref="D2270:D2276"/>
    <mergeCell ref="D2277:D2283"/>
    <mergeCell ref="C2113:R2113"/>
    <mergeCell ref="B2114:B2169"/>
    <mergeCell ref="C2114:C2141"/>
    <mergeCell ref="D2114:D2120"/>
    <mergeCell ref="D2121:D2127"/>
    <mergeCell ref="D2128:D2134"/>
    <mergeCell ref="D2135:D2141"/>
    <mergeCell ref="C2142:C2169"/>
    <mergeCell ref="D2142:D2148"/>
    <mergeCell ref="D2149:D2155"/>
    <mergeCell ref="D2156:D2162"/>
    <mergeCell ref="D2163:D2169"/>
    <mergeCell ref="C1999:R1999"/>
    <mergeCell ref="C2056:R2056"/>
    <mergeCell ref="B2057:B2112"/>
    <mergeCell ref="C2057:C2084"/>
    <mergeCell ref="D2057:D2063"/>
    <mergeCell ref="D2064:D2070"/>
    <mergeCell ref="D2071:D2077"/>
    <mergeCell ref="D2078:D2084"/>
    <mergeCell ref="C2085:C2112"/>
    <mergeCell ref="D2085:D2091"/>
    <mergeCell ref="D2092:D2098"/>
    <mergeCell ref="B2000:B2055"/>
    <mergeCell ref="C2000:C2027"/>
    <mergeCell ref="D2000:D2006"/>
    <mergeCell ref="D2007:D2013"/>
    <mergeCell ref="D2014:D2020"/>
    <mergeCell ref="D2021:D2027"/>
    <mergeCell ref="C2028:C2055"/>
    <mergeCell ref="D2028:D2034"/>
    <mergeCell ref="D2035:D2041"/>
    <mergeCell ref="D2042:D2048"/>
    <mergeCell ref="D2049:D2055"/>
    <mergeCell ref="D2099:D2105"/>
    <mergeCell ref="D2106:D2112"/>
    <mergeCell ref="C1942:R1942"/>
    <mergeCell ref="B1943:B1998"/>
    <mergeCell ref="C1943:C1970"/>
    <mergeCell ref="D1943:D1949"/>
    <mergeCell ref="D1950:D1956"/>
    <mergeCell ref="D1957:D1963"/>
    <mergeCell ref="D1964:D1970"/>
    <mergeCell ref="C1971:C1998"/>
    <mergeCell ref="D1971:D1977"/>
    <mergeCell ref="D1978:D1984"/>
    <mergeCell ref="D1985:D1991"/>
    <mergeCell ref="D1992:D1998"/>
    <mergeCell ref="C1828:R1828"/>
    <mergeCell ref="C1885:R1885"/>
    <mergeCell ref="B1886:B1941"/>
    <mergeCell ref="C1886:C1913"/>
    <mergeCell ref="D1886:D1892"/>
    <mergeCell ref="D1893:D1899"/>
    <mergeCell ref="D1900:D1906"/>
    <mergeCell ref="D1907:D1913"/>
    <mergeCell ref="C1914:C1941"/>
    <mergeCell ref="D1914:D1920"/>
    <mergeCell ref="D1921:D1927"/>
    <mergeCell ref="B1829:B1884"/>
    <mergeCell ref="C1829:C1856"/>
    <mergeCell ref="D1829:D1835"/>
    <mergeCell ref="D1836:D1842"/>
    <mergeCell ref="D1843:D1849"/>
    <mergeCell ref="D1850:D1856"/>
    <mergeCell ref="C1857:C1884"/>
    <mergeCell ref="D1857:D1863"/>
    <mergeCell ref="D1864:D1870"/>
    <mergeCell ref="D1871:D1877"/>
    <mergeCell ref="D1878:D1884"/>
    <mergeCell ref="D1928:D1934"/>
    <mergeCell ref="D1935:D1941"/>
    <mergeCell ref="C1771:R1771"/>
    <mergeCell ref="B1772:B1827"/>
    <mergeCell ref="C1772:C1799"/>
    <mergeCell ref="D1772:D1778"/>
    <mergeCell ref="D1779:D1785"/>
    <mergeCell ref="D1786:D1792"/>
    <mergeCell ref="D1793:D1799"/>
    <mergeCell ref="C1800:C1827"/>
    <mergeCell ref="D1800:D1806"/>
    <mergeCell ref="D1807:D1813"/>
    <mergeCell ref="D1814:D1820"/>
    <mergeCell ref="D1821:D1827"/>
    <mergeCell ref="C1657:R1657"/>
    <mergeCell ref="C1714:R1714"/>
    <mergeCell ref="B1715:B1770"/>
    <mergeCell ref="C1715:C1742"/>
    <mergeCell ref="D1715:D1721"/>
    <mergeCell ref="D1722:D1728"/>
    <mergeCell ref="D1729:D1735"/>
    <mergeCell ref="D1736:D1742"/>
    <mergeCell ref="C1743:C1770"/>
    <mergeCell ref="D1743:D1749"/>
    <mergeCell ref="D1750:D1756"/>
    <mergeCell ref="B1658:B1713"/>
    <mergeCell ref="C1658:C1685"/>
    <mergeCell ref="D1658:D1664"/>
    <mergeCell ref="D1665:D1671"/>
    <mergeCell ref="D1672:D1678"/>
    <mergeCell ref="D1679:D1685"/>
    <mergeCell ref="C1686:C1713"/>
    <mergeCell ref="D1686:D1692"/>
    <mergeCell ref="D1693:D1699"/>
    <mergeCell ref="D1700:D1706"/>
    <mergeCell ref="D1707:D1713"/>
    <mergeCell ref="D1757:D1763"/>
    <mergeCell ref="D1764:D1770"/>
    <mergeCell ref="C1600:R1600"/>
    <mergeCell ref="B1601:B1656"/>
    <mergeCell ref="C1601:C1628"/>
    <mergeCell ref="D1601:D1607"/>
    <mergeCell ref="D1608:D1614"/>
    <mergeCell ref="D1615:D1621"/>
    <mergeCell ref="D1622:D1628"/>
    <mergeCell ref="C1629:C1656"/>
    <mergeCell ref="D1629:D1635"/>
    <mergeCell ref="D1636:D1642"/>
    <mergeCell ref="D1643:D1649"/>
    <mergeCell ref="D1650:D1656"/>
    <mergeCell ref="C1486:R1486"/>
    <mergeCell ref="C1543:R1543"/>
    <mergeCell ref="B1544:B1599"/>
    <mergeCell ref="C1544:C1571"/>
    <mergeCell ref="D1544:D1550"/>
    <mergeCell ref="D1551:D1557"/>
    <mergeCell ref="D1558:D1564"/>
    <mergeCell ref="D1565:D1571"/>
    <mergeCell ref="C1572:C1599"/>
    <mergeCell ref="D1572:D1578"/>
    <mergeCell ref="D1579:D1585"/>
    <mergeCell ref="B1487:B1542"/>
    <mergeCell ref="C1487:C1514"/>
    <mergeCell ref="D1487:D1493"/>
    <mergeCell ref="D1494:D1500"/>
    <mergeCell ref="D1501:D1507"/>
    <mergeCell ref="D1508:D1514"/>
    <mergeCell ref="C1515:C1542"/>
    <mergeCell ref="D1515:D1521"/>
    <mergeCell ref="D1522:D1528"/>
    <mergeCell ref="D1529:D1535"/>
    <mergeCell ref="D1536:D1542"/>
    <mergeCell ref="D1586:D1592"/>
    <mergeCell ref="D1593:D1599"/>
    <mergeCell ref="C1429:R1429"/>
    <mergeCell ref="B1430:B1485"/>
    <mergeCell ref="C1430:C1457"/>
    <mergeCell ref="D1430:D1436"/>
    <mergeCell ref="D1437:D1443"/>
    <mergeCell ref="D1444:D1450"/>
    <mergeCell ref="D1451:D1457"/>
    <mergeCell ref="C1458:C1485"/>
    <mergeCell ref="D1458:D1464"/>
    <mergeCell ref="D1465:D1471"/>
    <mergeCell ref="D1472:D1478"/>
    <mergeCell ref="D1479:D1485"/>
    <mergeCell ref="C1315:R1315"/>
    <mergeCell ref="C1372:R1372"/>
    <mergeCell ref="B1373:B1428"/>
    <mergeCell ref="C1373:C1400"/>
    <mergeCell ref="D1373:D1379"/>
    <mergeCell ref="D1380:D1386"/>
    <mergeCell ref="D1387:D1393"/>
    <mergeCell ref="D1394:D1400"/>
    <mergeCell ref="C1401:C1428"/>
    <mergeCell ref="D1401:D1407"/>
    <mergeCell ref="D1408:D1414"/>
    <mergeCell ref="B1316:B1371"/>
    <mergeCell ref="C1316:C1343"/>
    <mergeCell ref="D1316:D1322"/>
    <mergeCell ref="D1323:D1329"/>
    <mergeCell ref="D1330:D1336"/>
    <mergeCell ref="D1337:D1343"/>
    <mergeCell ref="C1344:C1371"/>
    <mergeCell ref="D1344:D1350"/>
    <mergeCell ref="D1351:D1357"/>
    <mergeCell ref="D1358:D1364"/>
    <mergeCell ref="D1365:D1371"/>
    <mergeCell ref="D1415:D1421"/>
    <mergeCell ref="D1422:D1428"/>
    <mergeCell ref="C1258:R1258"/>
    <mergeCell ref="B1259:B1314"/>
    <mergeCell ref="C1259:C1286"/>
    <mergeCell ref="D1259:D1265"/>
    <mergeCell ref="D1266:D1272"/>
    <mergeCell ref="D1273:D1279"/>
    <mergeCell ref="D1280:D1286"/>
    <mergeCell ref="C1287:C1314"/>
    <mergeCell ref="D1287:D1293"/>
    <mergeCell ref="D1294:D1300"/>
    <mergeCell ref="D1301:D1307"/>
    <mergeCell ref="D1308:D1314"/>
    <mergeCell ref="C1144:R1144"/>
    <mergeCell ref="C1201:R1201"/>
    <mergeCell ref="B1202:B1257"/>
    <mergeCell ref="C1202:C1229"/>
    <mergeCell ref="D1202:D1208"/>
    <mergeCell ref="D1209:D1215"/>
    <mergeCell ref="D1216:D1222"/>
    <mergeCell ref="D1223:D1229"/>
    <mergeCell ref="C1230:C1257"/>
    <mergeCell ref="D1230:D1236"/>
    <mergeCell ref="D1237:D1243"/>
    <mergeCell ref="B1145:B1200"/>
    <mergeCell ref="C1145:C1172"/>
    <mergeCell ref="D1145:D1151"/>
    <mergeCell ref="D1152:D1158"/>
    <mergeCell ref="D1159:D1165"/>
    <mergeCell ref="D1166:D1172"/>
    <mergeCell ref="C1173:C1200"/>
    <mergeCell ref="D1173:D1179"/>
    <mergeCell ref="D1180:D1186"/>
    <mergeCell ref="D1187:D1193"/>
    <mergeCell ref="D1194:D1200"/>
    <mergeCell ref="D1244:D1250"/>
    <mergeCell ref="D1251:D1257"/>
    <mergeCell ref="C1087:R1087"/>
    <mergeCell ref="B1088:B1143"/>
    <mergeCell ref="C1088:C1115"/>
    <mergeCell ref="D1088:D1094"/>
    <mergeCell ref="D1095:D1101"/>
    <mergeCell ref="D1102:D1108"/>
    <mergeCell ref="D1109:D1115"/>
    <mergeCell ref="C1116:C1143"/>
    <mergeCell ref="D1116:D1122"/>
    <mergeCell ref="D1123:D1129"/>
    <mergeCell ref="D1130:D1136"/>
    <mergeCell ref="D1137:D1143"/>
    <mergeCell ref="C973:R973"/>
    <mergeCell ref="C1030:R1030"/>
    <mergeCell ref="B1031:B1086"/>
    <mergeCell ref="C1031:C1058"/>
    <mergeCell ref="D1031:D1037"/>
    <mergeCell ref="D1038:D1044"/>
    <mergeCell ref="D1045:D1051"/>
    <mergeCell ref="D1052:D1058"/>
    <mergeCell ref="C1059:C1086"/>
    <mergeCell ref="D1059:D1065"/>
    <mergeCell ref="D1066:D1072"/>
    <mergeCell ref="B974:B1029"/>
    <mergeCell ref="C974:C1001"/>
    <mergeCell ref="D974:D980"/>
    <mergeCell ref="D981:D987"/>
    <mergeCell ref="D988:D994"/>
    <mergeCell ref="D995:D1001"/>
    <mergeCell ref="C1002:C1029"/>
    <mergeCell ref="D1002:D1008"/>
    <mergeCell ref="D1009:D1015"/>
    <mergeCell ref="D1016:D1022"/>
    <mergeCell ref="D1023:D1029"/>
    <mergeCell ref="D1073:D1079"/>
    <mergeCell ref="D1080:D1086"/>
    <mergeCell ref="C916:R916"/>
    <mergeCell ref="B917:B972"/>
    <mergeCell ref="C917:C944"/>
    <mergeCell ref="D917:D923"/>
    <mergeCell ref="D924:D930"/>
    <mergeCell ref="D931:D937"/>
    <mergeCell ref="D938:D944"/>
    <mergeCell ref="C945:C972"/>
    <mergeCell ref="D945:D951"/>
    <mergeCell ref="D952:D958"/>
    <mergeCell ref="D959:D965"/>
    <mergeCell ref="D966:D972"/>
    <mergeCell ref="C802:R802"/>
    <mergeCell ref="C859:R859"/>
    <mergeCell ref="B860:B915"/>
    <mergeCell ref="C860:C887"/>
    <mergeCell ref="D860:D866"/>
    <mergeCell ref="D867:D873"/>
    <mergeCell ref="D874:D880"/>
    <mergeCell ref="D881:D887"/>
    <mergeCell ref="C888:C915"/>
    <mergeCell ref="D888:D894"/>
    <mergeCell ref="D895:D901"/>
    <mergeCell ref="B803:B858"/>
    <mergeCell ref="C803:C830"/>
    <mergeCell ref="D803:D809"/>
    <mergeCell ref="D810:D816"/>
    <mergeCell ref="D817:D823"/>
    <mergeCell ref="D824:D830"/>
    <mergeCell ref="C831:C858"/>
    <mergeCell ref="D831:D837"/>
    <mergeCell ref="D838:D844"/>
    <mergeCell ref="D845:D851"/>
    <mergeCell ref="D852:D858"/>
    <mergeCell ref="D902:D908"/>
    <mergeCell ref="D909:D915"/>
    <mergeCell ref="C745:R745"/>
    <mergeCell ref="B746:B801"/>
    <mergeCell ref="C746:C773"/>
    <mergeCell ref="D746:D752"/>
    <mergeCell ref="D753:D759"/>
    <mergeCell ref="D760:D766"/>
    <mergeCell ref="D767:D773"/>
    <mergeCell ref="C774:C801"/>
    <mergeCell ref="D774:D780"/>
    <mergeCell ref="D781:D787"/>
    <mergeCell ref="D788:D794"/>
    <mergeCell ref="D795:D801"/>
    <mergeCell ref="C631:R631"/>
    <mergeCell ref="C688:R688"/>
    <mergeCell ref="B689:B744"/>
    <mergeCell ref="C689:C716"/>
    <mergeCell ref="D689:D695"/>
    <mergeCell ref="D696:D702"/>
    <mergeCell ref="D703:D709"/>
    <mergeCell ref="D710:D716"/>
    <mergeCell ref="C717:C744"/>
    <mergeCell ref="D717:D723"/>
    <mergeCell ref="D724:D730"/>
    <mergeCell ref="B632:B687"/>
    <mergeCell ref="C632:C659"/>
    <mergeCell ref="D632:D638"/>
    <mergeCell ref="D639:D645"/>
    <mergeCell ref="D646:D652"/>
    <mergeCell ref="D653:D659"/>
    <mergeCell ref="C660:C687"/>
    <mergeCell ref="D660:D666"/>
    <mergeCell ref="D667:D673"/>
    <mergeCell ref="D674:D680"/>
    <mergeCell ref="D681:D687"/>
    <mergeCell ref="D731:D737"/>
    <mergeCell ref="D738:D744"/>
    <mergeCell ref="C574:R574"/>
    <mergeCell ref="B575:B630"/>
    <mergeCell ref="C575:C602"/>
    <mergeCell ref="D575:D581"/>
    <mergeCell ref="D582:D588"/>
    <mergeCell ref="D589:D595"/>
    <mergeCell ref="D596:D602"/>
    <mergeCell ref="C603:C630"/>
    <mergeCell ref="D603:D609"/>
    <mergeCell ref="D610:D616"/>
    <mergeCell ref="D617:D623"/>
    <mergeCell ref="D624:D630"/>
    <mergeCell ref="C460:R460"/>
    <mergeCell ref="C517:R517"/>
    <mergeCell ref="B518:B573"/>
    <mergeCell ref="C518:C545"/>
    <mergeCell ref="D518:D524"/>
    <mergeCell ref="D525:D531"/>
    <mergeCell ref="D532:D538"/>
    <mergeCell ref="D539:D545"/>
    <mergeCell ref="C546:C573"/>
    <mergeCell ref="D546:D552"/>
    <mergeCell ref="D553:D559"/>
    <mergeCell ref="B461:B516"/>
    <mergeCell ref="C461:C488"/>
    <mergeCell ref="D461:D467"/>
    <mergeCell ref="D468:D474"/>
    <mergeCell ref="D475:D481"/>
    <mergeCell ref="D482:D488"/>
    <mergeCell ref="C489:C516"/>
    <mergeCell ref="D489:D495"/>
    <mergeCell ref="D496:D502"/>
    <mergeCell ref="D503:D509"/>
    <mergeCell ref="D510:D516"/>
    <mergeCell ref="D560:D566"/>
    <mergeCell ref="D567:D573"/>
    <mergeCell ref="C403:R403"/>
    <mergeCell ref="B404:B459"/>
    <mergeCell ref="C404:C431"/>
    <mergeCell ref="D404:D410"/>
    <mergeCell ref="D411:D417"/>
    <mergeCell ref="D418:D424"/>
    <mergeCell ref="D425:D431"/>
    <mergeCell ref="C432:C459"/>
    <mergeCell ref="D432:D438"/>
    <mergeCell ref="D439:D445"/>
    <mergeCell ref="D446:D452"/>
    <mergeCell ref="D453:D459"/>
    <mergeCell ref="C289:R289"/>
    <mergeCell ref="C346:R346"/>
    <mergeCell ref="B347:B402"/>
    <mergeCell ref="C347:C374"/>
    <mergeCell ref="D347:D353"/>
    <mergeCell ref="D354:D360"/>
    <mergeCell ref="D361:D367"/>
    <mergeCell ref="D368:D374"/>
    <mergeCell ref="C375:C402"/>
    <mergeCell ref="D375:D381"/>
    <mergeCell ref="D382:D388"/>
    <mergeCell ref="B290:B345"/>
    <mergeCell ref="C290:C317"/>
    <mergeCell ref="D290:D296"/>
    <mergeCell ref="D297:D303"/>
    <mergeCell ref="D304:D310"/>
    <mergeCell ref="D311:D317"/>
    <mergeCell ref="C318:C345"/>
    <mergeCell ref="D318:D324"/>
    <mergeCell ref="D325:D331"/>
    <mergeCell ref="D332:D338"/>
    <mergeCell ref="D339:D345"/>
    <mergeCell ref="D389:D395"/>
    <mergeCell ref="D396:D402"/>
    <mergeCell ref="C232:R232"/>
    <mergeCell ref="B233:B288"/>
    <mergeCell ref="C233:C260"/>
    <mergeCell ref="D233:D239"/>
    <mergeCell ref="D240:D246"/>
    <mergeCell ref="D247:D253"/>
    <mergeCell ref="D254:D260"/>
    <mergeCell ref="C261:C288"/>
    <mergeCell ref="D261:D267"/>
    <mergeCell ref="D268:D274"/>
    <mergeCell ref="D275:D281"/>
    <mergeCell ref="D282:D288"/>
    <mergeCell ref="C118:R118"/>
    <mergeCell ref="C175:R175"/>
    <mergeCell ref="B176:B231"/>
    <mergeCell ref="C176:C203"/>
    <mergeCell ref="D176:D182"/>
    <mergeCell ref="D183:D189"/>
    <mergeCell ref="D190:D196"/>
    <mergeCell ref="D197:D203"/>
    <mergeCell ref="C204:C231"/>
    <mergeCell ref="D204:D210"/>
    <mergeCell ref="D211:D217"/>
    <mergeCell ref="B119:B174"/>
    <mergeCell ref="C119:C146"/>
    <mergeCell ref="D119:D125"/>
    <mergeCell ref="D126:D132"/>
    <mergeCell ref="D133:D139"/>
    <mergeCell ref="D140:D146"/>
    <mergeCell ref="C147:C174"/>
    <mergeCell ref="D147:D153"/>
    <mergeCell ref="D154:D160"/>
    <mergeCell ref="D161:D167"/>
    <mergeCell ref="D168:D174"/>
    <mergeCell ref="D218:D224"/>
    <mergeCell ref="D225:D231"/>
    <mergeCell ref="C61:R61"/>
    <mergeCell ref="B62:B117"/>
    <mergeCell ref="C62:C89"/>
    <mergeCell ref="D62:D68"/>
    <mergeCell ref="D69:D75"/>
    <mergeCell ref="D76:D82"/>
    <mergeCell ref="D83:D89"/>
    <mergeCell ref="C90:C117"/>
    <mergeCell ref="D90:D96"/>
    <mergeCell ref="D97:D103"/>
    <mergeCell ref="D104:D110"/>
    <mergeCell ref="D111:D117"/>
    <mergeCell ref="C4:R4"/>
    <mergeCell ref="B5:B60"/>
    <mergeCell ref="C5:C32"/>
    <mergeCell ref="D5:D11"/>
    <mergeCell ref="D12:D18"/>
    <mergeCell ref="D19:D25"/>
    <mergeCell ref="D26:D32"/>
    <mergeCell ref="C33:C60"/>
    <mergeCell ref="D33:D39"/>
    <mergeCell ref="D40:D46"/>
    <mergeCell ref="D47:D53"/>
    <mergeCell ref="D54:D6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28"/>
  <sheetViews>
    <sheetView tabSelected="1" workbookViewId="0">
      <selection activeCell="B3" sqref="B3"/>
    </sheetView>
  </sheetViews>
  <sheetFormatPr defaultRowHeight="13.5" x14ac:dyDescent="0.15"/>
  <cols>
    <col min="1" max="1" width="9" customWidth="1"/>
    <col min="2" max="2" width="12.75" customWidth="1"/>
    <col min="3" max="3" width="4.125" customWidth="1"/>
    <col min="6" max="17" width="9.125" bestFit="1" customWidth="1"/>
    <col min="18" max="18" width="9.875" bestFit="1" customWidth="1"/>
  </cols>
  <sheetData>
    <row r="2" spans="2:18" ht="14.25" thickBot="1" x14ac:dyDescent="0.2">
      <c r="B2" t="s">
        <v>86</v>
      </c>
    </row>
    <row r="3" spans="2:18" ht="14.25" thickBot="1" x14ac:dyDescent="0.2">
      <c r="B3" s="14" t="s">
        <v>33</v>
      </c>
    </row>
    <row r="4" spans="2:18" ht="14.25" thickBot="1" x14ac:dyDescent="0.2"/>
    <row r="5" spans="2:18" ht="14.25" thickBot="1" x14ac:dyDescent="0.2">
      <c r="B5" s="2">
        <f>VLOOKUP(B3,B70:C119,2,FALSE)</f>
        <v>30</v>
      </c>
      <c r="C5" s="86" t="str">
        <f>B3</f>
        <v>神戸市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7"/>
    </row>
    <row r="6" spans="2:18" x14ac:dyDescent="0.15">
      <c r="B6" s="89" t="str">
        <f>B3</f>
        <v>神戸市</v>
      </c>
      <c r="C6" s="92" t="s">
        <v>55</v>
      </c>
      <c r="D6" s="108" t="s">
        <v>2</v>
      </c>
      <c r="E6" s="3"/>
      <c r="F6" s="4" t="s">
        <v>87</v>
      </c>
      <c r="G6" s="4" t="s">
        <v>56</v>
      </c>
      <c r="H6" s="4" t="s">
        <v>57</v>
      </c>
      <c r="I6" s="4" t="s">
        <v>58</v>
      </c>
      <c r="J6" s="4" t="s">
        <v>59</v>
      </c>
      <c r="K6" s="4" t="s">
        <v>60</v>
      </c>
      <c r="L6" s="4" t="s">
        <v>61</v>
      </c>
      <c r="M6" s="4" t="s">
        <v>62</v>
      </c>
      <c r="N6" s="4" t="s">
        <v>63</v>
      </c>
      <c r="O6" s="4" t="s">
        <v>64</v>
      </c>
      <c r="P6" s="4" t="s">
        <v>65</v>
      </c>
      <c r="Q6" s="4" t="s">
        <v>66</v>
      </c>
      <c r="R6" s="5" t="s">
        <v>68</v>
      </c>
    </row>
    <row r="7" spans="2:18" x14ac:dyDescent="0.15">
      <c r="B7" s="90"/>
      <c r="C7" s="93"/>
      <c r="D7" s="109"/>
      <c r="E7" s="1" t="s">
        <v>88</v>
      </c>
      <c r="F7" s="6">
        <f ca="1">OFFSET(都市別消費量一覧!$A$1,VLOOKUP($B$3,$B$70:$D$119,3,FALSE)+$H74,F$71,1,1)</f>
        <v>220.88499999999999</v>
      </c>
      <c r="G7" s="6">
        <f ca="1">OFFSET(都市別消費量一覧!$A$1,VLOOKUP($B$3,$B$70:$D$119,3,FALSE)+$H74,G$71,1,1)</f>
        <v>221.03800000000001</v>
      </c>
      <c r="H7" s="6">
        <f ca="1">OFFSET(都市別消費量一覧!$A$1,VLOOKUP($B$3,$B$70:$D$119,3,FALSE)+$H74,H$71,1,1)</f>
        <v>197.483</v>
      </c>
      <c r="I7" s="6">
        <f ca="1">OFFSET(都市別消費量一覧!$A$1,VLOOKUP($B$3,$B$70:$D$119,3,FALSE)+$H74,I$71,1,1)</f>
        <v>170.84399999999999</v>
      </c>
      <c r="J7" s="6">
        <f ca="1">OFFSET(都市別消費量一覧!$A$1,VLOOKUP($B$3,$B$70:$D$119,3,FALSE)+$H74,J$71,1,1)</f>
        <v>153.018</v>
      </c>
      <c r="K7" s="6">
        <f ca="1">OFFSET(都市別消費量一覧!$A$1,VLOOKUP($B$3,$B$70:$D$119,3,FALSE)+$H74,K$71,1,1)</f>
        <v>155.01900000000001</v>
      </c>
      <c r="L7" s="6">
        <f ca="1">OFFSET(都市別消費量一覧!$A$1,VLOOKUP($B$3,$B$70:$D$119,3,FALSE)+$H74,L$71,1,1)</f>
        <v>192.839</v>
      </c>
      <c r="M7" s="6">
        <f ca="1">OFFSET(都市別消費量一覧!$A$1,VLOOKUP($B$3,$B$70:$D$119,3,FALSE)+$H74,M$71,1,1)</f>
        <v>215.209</v>
      </c>
      <c r="N7" s="6">
        <f ca="1">OFFSET(都市別消費量一覧!$A$1,VLOOKUP($B$3,$B$70:$D$119,3,FALSE)+$H74,N$71,1,1)</f>
        <v>166.672</v>
      </c>
      <c r="O7" s="6">
        <f ca="1">OFFSET(都市別消費量一覧!$A$1,VLOOKUP($B$3,$B$70:$D$119,3,FALSE)+$H74,O$71,1,1)</f>
        <v>154.31100000000001</v>
      </c>
      <c r="P7" s="6">
        <f ca="1">OFFSET(都市別消費量一覧!$A$1,VLOOKUP($B$3,$B$70:$D$119,3,FALSE)+$H74,P$71,1,1)</f>
        <v>171.70500000000001</v>
      </c>
      <c r="Q7" s="6">
        <f ca="1">OFFSET(都市別消費量一覧!$A$1,VLOOKUP($B$3,$B$70:$D$119,3,FALSE)+$H74,Q$71,1,1)</f>
        <v>215.179</v>
      </c>
      <c r="R7" s="7">
        <f ca="1">OFFSET(都市別消費量一覧!$A$1,VLOOKUP($B$3,$B$70:$D$119,3,FALSE)+$H74,R$71,1,1)</f>
        <v>2234.2020000000002</v>
      </c>
    </row>
    <row r="8" spans="2:18" x14ac:dyDescent="0.15">
      <c r="B8" s="90"/>
      <c r="C8" s="93"/>
      <c r="D8" s="109"/>
      <c r="E8" s="1" t="s">
        <v>89</v>
      </c>
      <c r="F8" s="6">
        <f ca="1">OFFSET(都市別消費量一覧!$A$1,VLOOKUP($B$3,$B$70:$D$119,3,FALSE)+$H75,F$71,1,1)</f>
        <v>397.529</v>
      </c>
      <c r="G8" s="6">
        <f ca="1">OFFSET(都市別消費量一覧!$A$1,VLOOKUP($B$3,$B$70:$D$119,3,FALSE)+$H75,G$71,1,1)</f>
        <v>397.80500000000001</v>
      </c>
      <c r="H8" s="6">
        <f ca="1">OFFSET(都市別消費量一覧!$A$1,VLOOKUP($B$3,$B$70:$D$119,3,FALSE)+$H75,H$71,1,1)</f>
        <v>355.41399999999999</v>
      </c>
      <c r="I8" s="6">
        <f ca="1">OFFSET(都市別消費量一覧!$A$1,VLOOKUP($B$3,$B$70:$D$119,3,FALSE)+$H75,I$71,1,1)</f>
        <v>307.471</v>
      </c>
      <c r="J8" s="6">
        <f ca="1">OFFSET(都市別消費量一覧!$A$1,VLOOKUP($B$3,$B$70:$D$119,3,FALSE)+$H75,J$71,1,1)</f>
        <v>275.38900000000001</v>
      </c>
      <c r="K8" s="6">
        <f ca="1">OFFSET(都市別消費量一覧!$A$1,VLOOKUP($B$3,$B$70:$D$119,3,FALSE)+$H75,K$71,1,1)</f>
        <v>278.99</v>
      </c>
      <c r="L8" s="6">
        <f ca="1">OFFSET(都市別消費量一覧!$A$1,VLOOKUP($B$3,$B$70:$D$119,3,FALSE)+$H75,L$71,1,1)</f>
        <v>347.05500000000001</v>
      </c>
      <c r="M8" s="6">
        <f ca="1">OFFSET(都市別消費量一覧!$A$1,VLOOKUP($B$3,$B$70:$D$119,3,FALSE)+$H75,M$71,1,1)</f>
        <v>387.315</v>
      </c>
      <c r="N8" s="6">
        <f ca="1">OFFSET(都市別消費量一覧!$A$1,VLOOKUP($B$3,$B$70:$D$119,3,FALSE)+$H75,N$71,1,1)</f>
        <v>299.96100000000001</v>
      </c>
      <c r="O8" s="6">
        <f ca="1">OFFSET(都市別消費量一覧!$A$1,VLOOKUP($B$3,$B$70:$D$119,3,FALSE)+$H75,O$71,1,1)</f>
        <v>277.71600000000001</v>
      </c>
      <c r="P8" s="6">
        <f ca="1">OFFSET(都市別消費量一覧!$A$1,VLOOKUP($B$3,$B$70:$D$119,3,FALSE)+$H75,P$71,1,1)</f>
        <v>309.02</v>
      </c>
      <c r="Q8" s="6">
        <f ca="1">OFFSET(都市別消費量一覧!$A$1,VLOOKUP($B$3,$B$70:$D$119,3,FALSE)+$H75,Q$71,1,1)</f>
        <v>387.26</v>
      </c>
      <c r="R8" s="7">
        <f ca="1">OFFSET(都市別消費量一覧!$A$1,VLOOKUP($B$3,$B$70:$D$119,3,FALSE)+$H75,R$71,1,1)</f>
        <v>4020.9250000000002</v>
      </c>
    </row>
    <row r="9" spans="2:18" x14ac:dyDescent="0.15">
      <c r="B9" s="90"/>
      <c r="C9" s="93"/>
      <c r="D9" s="109"/>
      <c r="E9" s="1" t="s">
        <v>90</v>
      </c>
      <c r="F9" s="6">
        <f ca="1">OFFSET(都市別消費量一覧!$A$1,VLOOKUP($B$3,$B$70:$D$119,3,FALSE)+$H76,F$71,1,1)</f>
        <v>464.274</v>
      </c>
      <c r="G9" s="6">
        <f ca="1">OFFSET(都市別消費量一覧!$A$1,VLOOKUP($B$3,$B$70:$D$119,3,FALSE)+$H76,G$71,1,1)</f>
        <v>464.596</v>
      </c>
      <c r="H9" s="6">
        <f ca="1">OFFSET(都市別消費量一覧!$A$1,VLOOKUP($B$3,$B$70:$D$119,3,FALSE)+$H76,H$71,1,1)</f>
        <v>415.08699999999999</v>
      </c>
      <c r="I9" s="6">
        <f ca="1">OFFSET(都市別消費量一覧!$A$1,VLOOKUP($B$3,$B$70:$D$119,3,FALSE)+$H76,I$71,1,1)</f>
        <v>359.09500000000003</v>
      </c>
      <c r="J9" s="6">
        <f ca="1">OFFSET(都市別消費量一覧!$A$1,VLOOKUP($B$3,$B$70:$D$119,3,FALSE)+$H76,J$71,1,1)</f>
        <v>321.62599999999998</v>
      </c>
      <c r="K9" s="6">
        <f ca="1">OFFSET(都市別消費量一覧!$A$1,VLOOKUP($B$3,$B$70:$D$119,3,FALSE)+$H76,K$71,1,1)</f>
        <v>325.83199999999999</v>
      </c>
      <c r="L9" s="6">
        <f ca="1">OFFSET(都市別消費量一覧!$A$1,VLOOKUP($B$3,$B$70:$D$119,3,FALSE)+$H76,L$71,1,1)</f>
        <v>405.32499999999999</v>
      </c>
      <c r="M9" s="6">
        <f ca="1">OFFSET(都市別消費量一覧!$A$1,VLOOKUP($B$3,$B$70:$D$119,3,FALSE)+$H76,M$71,1,1)</f>
        <v>452.34500000000003</v>
      </c>
      <c r="N9" s="6">
        <f ca="1">OFFSET(都市別消費量一覧!$A$1,VLOOKUP($B$3,$B$70:$D$119,3,FALSE)+$H76,N$71,1,1)</f>
        <v>350.32499999999999</v>
      </c>
      <c r="O9" s="6">
        <f ca="1">OFFSET(都市別消費量一覧!$A$1,VLOOKUP($B$3,$B$70:$D$119,3,FALSE)+$H76,O$71,1,1)</f>
        <v>324.34500000000003</v>
      </c>
      <c r="P9" s="6">
        <f ca="1">OFFSET(都市別消費量一覧!$A$1,VLOOKUP($B$3,$B$70:$D$119,3,FALSE)+$H76,P$71,1,1)</f>
        <v>360.904</v>
      </c>
      <c r="Q9" s="6">
        <f ca="1">OFFSET(都市別消費量一覧!$A$1,VLOOKUP($B$3,$B$70:$D$119,3,FALSE)+$H76,Q$71,1,1)</f>
        <v>452.28100000000001</v>
      </c>
      <c r="R9" s="7">
        <f ca="1">OFFSET(都市別消費量一覧!$A$1,VLOOKUP($B$3,$B$70:$D$119,3,FALSE)+$H76,R$71,1,1)</f>
        <v>4696.0360000000001</v>
      </c>
    </row>
    <row r="10" spans="2:18" x14ac:dyDescent="0.15">
      <c r="B10" s="90"/>
      <c r="C10" s="93"/>
      <c r="D10" s="109"/>
      <c r="E10" s="1" t="s">
        <v>91</v>
      </c>
      <c r="F10" s="6">
        <f ca="1">OFFSET(都市別消費量一覧!$A$1,VLOOKUP($B$3,$B$70:$D$119,3,FALSE)+$H77,F$71,1,1)</f>
        <v>496.41399999999999</v>
      </c>
      <c r="G10" s="6">
        <f ca="1">OFFSET(都市別消費量一覧!$A$1,VLOOKUP($B$3,$B$70:$D$119,3,FALSE)+$H77,G$71,1,1)</f>
        <v>496.75700000000001</v>
      </c>
      <c r="H10" s="6">
        <f ca="1">OFFSET(都市別消費量一覧!$A$1,VLOOKUP($B$3,$B$70:$D$119,3,FALSE)+$H77,H$71,1,1)</f>
        <v>443.822</v>
      </c>
      <c r="I10" s="6">
        <f ca="1">OFFSET(都市別消費量一覧!$A$1,VLOOKUP($B$3,$B$70:$D$119,3,FALSE)+$H77,I$71,1,1)</f>
        <v>383.95299999999997</v>
      </c>
      <c r="J10" s="6">
        <f ca="1">OFFSET(都市別消費量一覧!$A$1,VLOOKUP($B$3,$B$70:$D$119,3,FALSE)+$H77,J$71,1,1)</f>
        <v>343.89100000000002</v>
      </c>
      <c r="K10" s="6">
        <f ca="1">OFFSET(都市別消費量一覧!$A$1,VLOOKUP($B$3,$B$70:$D$119,3,FALSE)+$H77,K$71,1,1)</f>
        <v>348.38799999999998</v>
      </c>
      <c r="L10" s="6">
        <f ca="1">OFFSET(都市別消費量一覧!$A$1,VLOOKUP($B$3,$B$70:$D$119,3,FALSE)+$H77,L$71,1,1)</f>
        <v>433.38400000000001</v>
      </c>
      <c r="M10" s="6">
        <f ca="1">OFFSET(都市別消費量一覧!$A$1,VLOOKUP($B$3,$B$70:$D$119,3,FALSE)+$H77,M$71,1,1)</f>
        <v>483.65800000000002</v>
      </c>
      <c r="N10" s="6">
        <f ca="1">OFFSET(都市別消費量一覧!$A$1,VLOOKUP($B$3,$B$70:$D$119,3,FALSE)+$H77,N$71,1,1)</f>
        <v>374.57600000000002</v>
      </c>
      <c r="O10" s="6">
        <f ca="1">OFFSET(都市別消費量一覧!$A$1,VLOOKUP($B$3,$B$70:$D$119,3,FALSE)+$H77,O$71,1,1)</f>
        <v>346.79700000000003</v>
      </c>
      <c r="P10" s="6">
        <f ca="1">OFFSET(都市別消費量一覧!$A$1,VLOOKUP($B$3,$B$70:$D$119,3,FALSE)+$H77,P$71,1,1)</f>
        <v>385.88799999999998</v>
      </c>
      <c r="Q10" s="6">
        <f ca="1">OFFSET(都市別消費量一覧!$A$1,VLOOKUP($B$3,$B$70:$D$119,3,FALSE)+$H77,Q$71,1,1)</f>
        <v>483.59</v>
      </c>
      <c r="R10" s="7">
        <f ca="1">OFFSET(都市別消費量一覧!$A$1,VLOOKUP($B$3,$B$70:$D$119,3,FALSE)+$H77,R$71,1,1)</f>
        <v>5021.1180000000004</v>
      </c>
    </row>
    <row r="11" spans="2:18" x14ac:dyDescent="0.15">
      <c r="B11" s="90"/>
      <c r="C11" s="93"/>
      <c r="D11" s="109"/>
      <c r="E11" s="1" t="s">
        <v>92</v>
      </c>
      <c r="F11" s="6">
        <f ca="1">OFFSET(都市別消費量一覧!$A$1,VLOOKUP($B$3,$B$70:$D$119,3,FALSE)+$H78,F$71,1,1)</f>
        <v>576.61900000000003</v>
      </c>
      <c r="G11" s="6">
        <f ca="1">OFFSET(都市別消費量一覧!$A$1,VLOOKUP($B$3,$B$70:$D$119,3,FALSE)+$H78,G$71,1,1)</f>
        <v>577.01900000000001</v>
      </c>
      <c r="H11" s="6">
        <f ca="1">OFFSET(都市別消費量一覧!$A$1,VLOOKUP($B$3,$B$70:$D$119,3,FALSE)+$H78,H$71,1,1)</f>
        <v>515.53</v>
      </c>
      <c r="I11" s="6">
        <f ca="1">OFFSET(都市別消費量一覧!$A$1,VLOOKUP($B$3,$B$70:$D$119,3,FALSE)+$H78,I$71,1,1)</f>
        <v>445.98899999999998</v>
      </c>
      <c r="J11" s="6">
        <f ca="1">OFFSET(都市別消費量一覧!$A$1,VLOOKUP($B$3,$B$70:$D$119,3,FALSE)+$H78,J$71,1,1)</f>
        <v>399.45299999999997</v>
      </c>
      <c r="K11" s="6">
        <f ca="1">OFFSET(都市別消費量一覧!$A$1,VLOOKUP($B$3,$B$70:$D$119,3,FALSE)+$H78,K$71,1,1)</f>
        <v>404.67700000000002</v>
      </c>
      <c r="L11" s="6">
        <f ca="1">OFFSET(都市別消費量一覧!$A$1,VLOOKUP($B$3,$B$70:$D$119,3,FALSE)+$H78,L$71,1,1)</f>
        <v>503.40600000000001</v>
      </c>
      <c r="M11" s="6">
        <f ca="1">OFFSET(都市別消費量一覧!$A$1,VLOOKUP($B$3,$B$70:$D$119,3,FALSE)+$H78,M$71,1,1)</f>
        <v>561.803</v>
      </c>
      <c r="N11" s="6">
        <f ca="1">OFFSET(都市別消費量一覧!$A$1,VLOOKUP($B$3,$B$70:$D$119,3,FALSE)+$H78,N$71,1,1)</f>
        <v>435.096</v>
      </c>
      <c r="O11" s="6">
        <f ca="1">OFFSET(都市別消費量一覧!$A$1,VLOOKUP($B$3,$B$70:$D$119,3,FALSE)+$H78,O$71,1,1)</f>
        <v>402.83</v>
      </c>
      <c r="P11" s="6">
        <f ca="1">OFFSET(都市別消費量一覧!$A$1,VLOOKUP($B$3,$B$70:$D$119,3,FALSE)+$H78,P$71,1,1)</f>
        <v>448.23599999999999</v>
      </c>
      <c r="Q11" s="6">
        <f ca="1">OFFSET(都市別消費量一覧!$A$1,VLOOKUP($B$3,$B$70:$D$119,3,FALSE)+$H78,Q$71,1,1)</f>
        <v>561.72400000000005</v>
      </c>
      <c r="R11" s="7">
        <f ca="1">OFFSET(都市別消費量一覧!$A$1,VLOOKUP($B$3,$B$70:$D$119,3,FALSE)+$H78,R$71,1,1)</f>
        <v>5832.3819999999996</v>
      </c>
    </row>
    <row r="12" spans="2:18" x14ac:dyDescent="0.15">
      <c r="B12" s="90"/>
      <c r="C12" s="93"/>
      <c r="D12" s="109"/>
      <c r="E12" s="1" t="s">
        <v>93</v>
      </c>
      <c r="F12" s="6">
        <f ca="1">OFFSET(都市別消費量一覧!$A$1,VLOOKUP($B$3,$B$70:$D$119,3,FALSE)+$H79,F$71,1,1)</f>
        <v>712.55499999999995</v>
      </c>
      <c r="G12" s="6">
        <f ca="1">OFFSET(都市別消費量一覧!$A$1,VLOOKUP($B$3,$B$70:$D$119,3,FALSE)+$H79,G$71,1,1)</f>
        <v>713.048</v>
      </c>
      <c r="H12" s="6">
        <f ca="1">OFFSET(都市別消費量一覧!$A$1,VLOOKUP($B$3,$B$70:$D$119,3,FALSE)+$H79,H$71,1,1)</f>
        <v>637.06399999999996</v>
      </c>
      <c r="I12" s="6">
        <f ca="1">OFFSET(都市別消費量一覧!$A$1,VLOOKUP($B$3,$B$70:$D$119,3,FALSE)+$H79,I$71,1,1)</f>
        <v>551.12900000000002</v>
      </c>
      <c r="J12" s="6">
        <f ca="1">OFFSET(都市別消費量一覧!$A$1,VLOOKUP($B$3,$B$70:$D$119,3,FALSE)+$H79,J$71,1,1)</f>
        <v>493.62299999999999</v>
      </c>
      <c r="K12" s="6">
        <f ca="1">OFFSET(都市別消費量一覧!$A$1,VLOOKUP($B$3,$B$70:$D$119,3,FALSE)+$H79,K$71,1,1)</f>
        <v>500.07799999999997</v>
      </c>
      <c r="L12" s="6">
        <f ca="1">OFFSET(都市別消費量一覧!$A$1,VLOOKUP($B$3,$B$70:$D$119,3,FALSE)+$H79,L$71,1,1)</f>
        <v>622.08100000000002</v>
      </c>
      <c r="M12" s="6">
        <f ca="1">OFFSET(都市別消費量一覧!$A$1,VLOOKUP($B$3,$B$70:$D$119,3,FALSE)+$H79,M$71,1,1)</f>
        <v>694.24599999999998</v>
      </c>
      <c r="N12" s="6">
        <f ca="1">OFFSET(都市別消費量一覧!$A$1,VLOOKUP($B$3,$B$70:$D$119,3,FALSE)+$H79,N$71,1,1)</f>
        <v>537.66899999999998</v>
      </c>
      <c r="O12" s="6">
        <f ca="1">OFFSET(都市別消費量一覧!$A$1,VLOOKUP($B$3,$B$70:$D$119,3,FALSE)+$H79,O$71,1,1)</f>
        <v>497.79500000000002</v>
      </c>
      <c r="P12" s="6">
        <f ca="1">OFFSET(都市別消費量一覧!$A$1,VLOOKUP($B$3,$B$70:$D$119,3,FALSE)+$H79,P$71,1,1)</f>
        <v>553.90599999999995</v>
      </c>
      <c r="Q12" s="6">
        <f ca="1">OFFSET(都市別消費量一覧!$A$1,VLOOKUP($B$3,$B$70:$D$119,3,FALSE)+$H79,Q$71,1,1)</f>
        <v>694.14700000000005</v>
      </c>
      <c r="R12" s="7">
        <f ca="1">OFFSET(都市別消費量一覧!$A$1,VLOOKUP($B$3,$B$70:$D$119,3,FALSE)+$H79,R$71,1,1)</f>
        <v>7207.3419999999996</v>
      </c>
    </row>
    <row r="13" spans="2:18" x14ac:dyDescent="0.15">
      <c r="B13" s="90"/>
      <c r="C13" s="93"/>
      <c r="D13" s="109" t="s">
        <v>4</v>
      </c>
      <c r="E13" s="1"/>
      <c r="F13" s="8" t="str">
        <f ca="1">OFFSET(都市別消費量一覧!$A$1,VLOOKUP($B$3,$B$70:$D$119,3,FALSE)+$H80,F$71,1,1)</f>
        <v>1月</v>
      </c>
      <c r="G13" s="8" t="str">
        <f ca="1">OFFSET(都市別消費量一覧!$A$1,VLOOKUP($B$3,$B$70:$D$119,3,FALSE)+$H80,G$71,1,1)</f>
        <v>2月</v>
      </c>
      <c r="H13" s="8" t="str">
        <f ca="1">OFFSET(都市別消費量一覧!$A$1,VLOOKUP($B$3,$B$70:$D$119,3,FALSE)+$H80,H$71,1,1)</f>
        <v>3月</v>
      </c>
      <c r="I13" s="8" t="str">
        <f ca="1">OFFSET(都市別消費量一覧!$A$1,VLOOKUP($B$3,$B$70:$D$119,3,FALSE)+$H80,I$71,1,1)</f>
        <v>4月</v>
      </c>
      <c r="J13" s="8" t="str">
        <f ca="1">OFFSET(都市別消費量一覧!$A$1,VLOOKUP($B$3,$B$70:$D$119,3,FALSE)+$H80,J$71,1,1)</f>
        <v>5月</v>
      </c>
      <c r="K13" s="8" t="str">
        <f ca="1">OFFSET(都市別消費量一覧!$A$1,VLOOKUP($B$3,$B$70:$D$119,3,FALSE)+$H80,K$71,1,1)</f>
        <v>6月</v>
      </c>
      <c r="L13" s="8" t="str">
        <f ca="1">OFFSET(都市別消費量一覧!$A$1,VLOOKUP($B$3,$B$70:$D$119,3,FALSE)+$H80,L$71,1,1)</f>
        <v>7月</v>
      </c>
      <c r="M13" s="8" t="str">
        <f ca="1">OFFSET(都市別消費量一覧!$A$1,VLOOKUP($B$3,$B$70:$D$119,3,FALSE)+$H80,M$71,1,1)</f>
        <v>8月</v>
      </c>
      <c r="N13" s="8" t="str">
        <f ca="1">OFFSET(都市別消費量一覧!$A$1,VLOOKUP($B$3,$B$70:$D$119,3,FALSE)+$H80,N$71,1,1)</f>
        <v>9月</v>
      </c>
      <c r="O13" s="8" t="str">
        <f ca="1">OFFSET(都市別消費量一覧!$A$1,VLOOKUP($B$3,$B$70:$D$119,3,FALSE)+$H80,O$71,1,1)</f>
        <v>10月</v>
      </c>
      <c r="P13" s="8" t="str">
        <f ca="1">OFFSET(都市別消費量一覧!$A$1,VLOOKUP($B$3,$B$70:$D$119,3,FALSE)+$H80,P$71,1,1)</f>
        <v>11月</v>
      </c>
      <c r="Q13" s="8" t="str">
        <f ca="1">OFFSET(都市別消費量一覧!$A$1,VLOOKUP($B$3,$B$70:$D$119,3,FALSE)+$H80,Q$71,1,1)</f>
        <v>12月</v>
      </c>
      <c r="R13" s="9" t="str">
        <f ca="1">OFFSET(都市別消費量一覧!$A$1,VLOOKUP($B$3,$B$70:$D$119,3,FALSE)+$H80,R$71,1,1)</f>
        <v>合計</v>
      </c>
    </row>
    <row r="14" spans="2:18" x14ac:dyDescent="0.15">
      <c r="B14" s="90"/>
      <c r="C14" s="93"/>
      <c r="D14" s="109"/>
      <c r="E14" s="1" t="s">
        <v>88</v>
      </c>
      <c r="F14" s="6">
        <f ca="1">OFFSET(都市別消費量一覧!$A$1,VLOOKUP($B$3,$B$70:$D$119,3,FALSE)+$H81,F$71,1,1)</f>
        <v>19.625</v>
      </c>
      <c r="G14" s="6">
        <f ca="1">OFFSET(都市別消費量一覧!$A$1,VLOOKUP($B$3,$B$70:$D$119,3,FALSE)+$H81,G$71,1,1)</f>
        <v>20.216999999999999</v>
      </c>
      <c r="H14" s="6">
        <f ca="1">OFFSET(都市別消費量一覧!$A$1,VLOOKUP($B$3,$B$70:$D$119,3,FALSE)+$H81,H$71,1,1)</f>
        <v>18.161999999999999</v>
      </c>
      <c r="I14" s="6">
        <f ca="1">OFFSET(都市別消費量一覧!$A$1,VLOOKUP($B$3,$B$70:$D$119,3,FALSE)+$H81,I$71,1,1)</f>
        <v>14.84</v>
      </c>
      <c r="J14" s="6">
        <f ca="1">OFFSET(都市別消費量一覧!$A$1,VLOOKUP($B$3,$B$70:$D$119,3,FALSE)+$H81,J$71,1,1)</f>
        <v>11.265000000000001</v>
      </c>
      <c r="K14" s="6">
        <f ca="1">OFFSET(都市別消費量一覧!$A$1,VLOOKUP($B$3,$B$70:$D$119,3,FALSE)+$H81,K$71,1,1)</f>
        <v>9.0709999999999997</v>
      </c>
      <c r="L14" s="6">
        <f ca="1">OFFSET(都市別消費量一覧!$A$1,VLOOKUP($B$3,$B$70:$D$119,3,FALSE)+$H81,L$71,1,1)</f>
        <v>7.48</v>
      </c>
      <c r="M14" s="6">
        <f ca="1">OFFSET(都市別消費量一覧!$A$1,VLOOKUP($B$3,$B$70:$D$119,3,FALSE)+$H81,M$71,1,1)</f>
        <v>6.85</v>
      </c>
      <c r="N14" s="6">
        <f ca="1">OFFSET(都市別消費量一覧!$A$1,VLOOKUP($B$3,$B$70:$D$119,3,FALSE)+$H81,N$71,1,1)</f>
        <v>7.4950000000000001</v>
      </c>
      <c r="O14" s="6">
        <f ca="1">OFFSET(都市別消費量一覧!$A$1,VLOOKUP($B$3,$B$70:$D$119,3,FALSE)+$H81,O$71,1,1)</f>
        <v>9.5340000000000007</v>
      </c>
      <c r="P14" s="6">
        <f ca="1">OFFSET(都市別消費量一覧!$A$1,VLOOKUP($B$3,$B$70:$D$119,3,FALSE)+$H81,P$71,1,1)</f>
        <v>13.025</v>
      </c>
      <c r="Q14" s="6">
        <f ca="1">OFFSET(都市別消費量一覧!$A$1,VLOOKUP($B$3,$B$70:$D$119,3,FALSE)+$H81,Q$71,1,1)</f>
        <v>18.931999999999999</v>
      </c>
      <c r="R14" s="7">
        <f ca="1">OFFSET(都市別消費量一覧!$A$1,VLOOKUP($B$3,$B$70:$D$119,3,FALSE)+$H81,R$71,1,1)</f>
        <v>156.49700000000001</v>
      </c>
    </row>
    <row r="15" spans="2:18" x14ac:dyDescent="0.15">
      <c r="B15" s="90"/>
      <c r="C15" s="93"/>
      <c r="D15" s="109"/>
      <c r="E15" s="1" t="s">
        <v>89</v>
      </c>
      <c r="F15" s="6">
        <f ca="1">OFFSET(都市別消費量一覧!$A$1,VLOOKUP($B$3,$B$70:$D$119,3,FALSE)+$H82,F$71,1,1)</f>
        <v>34.26</v>
      </c>
      <c r="G15" s="6">
        <f ca="1">OFFSET(都市別消費量一覧!$A$1,VLOOKUP($B$3,$B$70:$D$119,3,FALSE)+$H82,G$71,1,1)</f>
        <v>35.295000000000002</v>
      </c>
      <c r="H15" s="6">
        <f ca="1">OFFSET(都市別消費量一覧!$A$1,VLOOKUP($B$3,$B$70:$D$119,3,FALSE)+$H82,H$71,1,1)</f>
        <v>31.706</v>
      </c>
      <c r="I15" s="6">
        <f ca="1">OFFSET(都市別消費量一覧!$A$1,VLOOKUP($B$3,$B$70:$D$119,3,FALSE)+$H82,I$71,1,1)</f>
        <v>25.905999999999999</v>
      </c>
      <c r="J15" s="6">
        <f ca="1">OFFSET(都市別消費量一覧!$A$1,VLOOKUP($B$3,$B$70:$D$119,3,FALSE)+$H82,J$71,1,1)</f>
        <v>19.666</v>
      </c>
      <c r="K15" s="6">
        <f ca="1">OFFSET(都市別消費量一覧!$A$1,VLOOKUP($B$3,$B$70:$D$119,3,FALSE)+$H82,K$71,1,1)</f>
        <v>15.836</v>
      </c>
      <c r="L15" s="6">
        <f ca="1">OFFSET(都市別消費量一覧!$A$1,VLOOKUP($B$3,$B$70:$D$119,3,FALSE)+$H82,L$71,1,1)</f>
        <v>13.058</v>
      </c>
      <c r="M15" s="6">
        <f ca="1">OFFSET(都市別消費量一覧!$A$1,VLOOKUP($B$3,$B$70:$D$119,3,FALSE)+$H82,M$71,1,1)</f>
        <v>11.959</v>
      </c>
      <c r="N15" s="6">
        <f ca="1">OFFSET(都市別消費量一覧!$A$1,VLOOKUP($B$3,$B$70:$D$119,3,FALSE)+$H82,N$71,1,1)</f>
        <v>13.085000000000001</v>
      </c>
      <c r="O15" s="6">
        <f ca="1">OFFSET(都市別消費量一覧!$A$1,VLOOKUP($B$3,$B$70:$D$119,3,FALSE)+$H82,O$71,1,1)</f>
        <v>16.643999999999998</v>
      </c>
      <c r="P15" s="6">
        <f ca="1">OFFSET(都市別消費量一覧!$A$1,VLOOKUP($B$3,$B$70:$D$119,3,FALSE)+$H82,P$71,1,1)</f>
        <v>22.739000000000001</v>
      </c>
      <c r="Q15" s="6">
        <f ca="1">OFFSET(都市別消費量一覧!$A$1,VLOOKUP($B$3,$B$70:$D$119,3,FALSE)+$H82,Q$71,1,1)</f>
        <v>33.051000000000002</v>
      </c>
      <c r="R15" s="7">
        <f ca="1">OFFSET(都市別消費量一覧!$A$1,VLOOKUP($B$3,$B$70:$D$119,3,FALSE)+$H82,R$71,1,1)</f>
        <v>273.20400000000001</v>
      </c>
    </row>
    <row r="16" spans="2:18" x14ac:dyDescent="0.15">
      <c r="B16" s="90"/>
      <c r="C16" s="93"/>
      <c r="D16" s="109"/>
      <c r="E16" s="1" t="s">
        <v>90</v>
      </c>
      <c r="F16" s="6">
        <f ca="1">OFFSET(都市別消費量一覧!$A$1,VLOOKUP($B$3,$B$70:$D$119,3,FALSE)+$H83,F$71,1,1)</f>
        <v>41.999000000000002</v>
      </c>
      <c r="G16" s="6">
        <f ca="1">OFFSET(都市別消費量一覧!$A$1,VLOOKUP($B$3,$B$70:$D$119,3,FALSE)+$H83,G$71,1,1)</f>
        <v>43.267000000000003</v>
      </c>
      <c r="H16" s="6">
        <f ca="1">OFFSET(都市別消費量一覧!$A$1,VLOOKUP($B$3,$B$70:$D$119,3,FALSE)+$H83,H$71,1,1)</f>
        <v>38.866999999999997</v>
      </c>
      <c r="I16" s="6">
        <f ca="1">OFFSET(都市別消費量一覧!$A$1,VLOOKUP($B$3,$B$70:$D$119,3,FALSE)+$H83,I$71,1,1)</f>
        <v>31.757999999999999</v>
      </c>
      <c r="J16" s="6">
        <f ca="1">OFFSET(都市別消費量一覧!$A$1,VLOOKUP($B$3,$B$70:$D$119,3,FALSE)+$H83,J$71,1,1)</f>
        <v>24.108000000000001</v>
      </c>
      <c r="K16" s="6">
        <f ca="1">OFFSET(都市別消費量一覧!$A$1,VLOOKUP($B$3,$B$70:$D$119,3,FALSE)+$H83,K$71,1,1)</f>
        <v>19.413</v>
      </c>
      <c r="L16" s="6">
        <f ca="1">OFFSET(都市別消費量一覧!$A$1,VLOOKUP($B$3,$B$70:$D$119,3,FALSE)+$H83,L$71,1,1)</f>
        <v>16.007999999999999</v>
      </c>
      <c r="M16" s="6">
        <f ca="1">OFFSET(都市別消費量一覧!$A$1,VLOOKUP($B$3,$B$70:$D$119,3,FALSE)+$H83,M$71,1,1)</f>
        <v>14.66</v>
      </c>
      <c r="N16" s="6">
        <f ca="1">OFFSET(都市別消費量一覧!$A$1,VLOOKUP($B$3,$B$70:$D$119,3,FALSE)+$H83,N$71,1,1)</f>
        <v>16.041</v>
      </c>
      <c r="O16" s="6">
        <f ca="1">OFFSET(都市別消費量一覧!$A$1,VLOOKUP($B$3,$B$70:$D$119,3,FALSE)+$H83,O$71,1,1)</f>
        <v>20.404</v>
      </c>
      <c r="P16" s="6">
        <f ca="1">OFFSET(都市別消費量一覧!$A$1,VLOOKUP($B$3,$B$70:$D$119,3,FALSE)+$H83,P$71,1,1)</f>
        <v>27.875</v>
      </c>
      <c r="Q16" s="6">
        <f ca="1">OFFSET(都市別消費量一覧!$A$1,VLOOKUP($B$3,$B$70:$D$119,3,FALSE)+$H83,Q$71,1,1)</f>
        <v>40.515999999999998</v>
      </c>
      <c r="R16" s="7">
        <f ca="1">OFFSET(都市別消費量一覧!$A$1,VLOOKUP($B$3,$B$70:$D$119,3,FALSE)+$H83,R$71,1,1)</f>
        <v>334.916</v>
      </c>
    </row>
    <row r="17" spans="2:18" x14ac:dyDescent="0.15">
      <c r="B17" s="90"/>
      <c r="C17" s="93"/>
      <c r="D17" s="109"/>
      <c r="E17" s="1" t="s">
        <v>91</v>
      </c>
      <c r="F17" s="6">
        <f ca="1">OFFSET(都市別消費量一覧!$A$1,VLOOKUP($B$3,$B$70:$D$119,3,FALSE)+$H84,F$71,1,1)</f>
        <v>45.796999999999997</v>
      </c>
      <c r="G17" s="6">
        <f ca="1">OFFSET(都市別消費量一覧!$A$1,VLOOKUP($B$3,$B$70:$D$119,3,FALSE)+$H84,G$71,1,1)</f>
        <v>47.179000000000002</v>
      </c>
      <c r="H17" s="6">
        <f ca="1">OFFSET(都市別消費量一覧!$A$1,VLOOKUP($B$3,$B$70:$D$119,3,FALSE)+$H84,H$71,1,1)</f>
        <v>42.381999999999998</v>
      </c>
      <c r="I17" s="6">
        <f ca="1">OFFSET(都市別消費量一覧!$A$1,VLOOKUP($B$3,$B$70:$D$119,3,FALSE)+$H84,I$71,1,1)</f>
        <v>34.630000000000003</v>
      </c>
      <c r="J17" s="6">
        <f ca="1">OFFSET(都市別消費量一覧!$A$1,VLOOKUP($B$3,$B$70:$D$119,3,FALSE)+$H84,J$71,1,1)</f>
        <v>26.288</v>
      </c>
      <c r="K17" s="6">
        <f ca="1">OFFSET(都市別消費量一覧!$A$1,VLOOKUP($B$3,$B$70:$D$119,3,FALSE)+$H84,K$71,1,1)</f>
        <v>21.167999999999999</v>
      </c>
      <c r="L17" s="6">
        <f ca="1">OFFSET(都市別消費量一覧!$A$1,VLOOKUP($B$3,$B$70:$D$119,3,FALSE)+$H84,L$71,1,1)</f>
        <v>17.456</v>
      </c>
      <c r="M17" s="6">
        <f ca="1">OFFSET(都市別消費量一覧!$A$1,VLOOKUP($B$3,$B$70:$D$119,3,FALSE)+$H84,M$71,1,1)</f>
        <v>15.986000000000001</v>
      </c>
      <c r="N17" s="6">
        <f ca="1">OFFSET(都市別消費量一覧!$A$1,VLOOKUP($B$3,$B$70:$D$119,3,FALSE)+$H84,N$71,1,1)</f>
        <v>17.491</v>
      </c>
      <c r="O17" s="6">
        <f ca="1">OFFSET(都市別消費量一覧!$A$1,VLOOKUP($B$3,$B$70:$D$119,3,FALSE)+$H84,O$71,1,1)</f>
        <v>22.248999999999999</v>
      </c>
      <c r="P17" s="6">
        <f ca="1">OFFSET(都市別消費量一覧!$A$1,VLOOKUP($B$3,$B$70:$D$119,3,FALSE)+$H84,P$71,1,1)</f>
        <v>30.396000000000001</v>
      </c>
      <c r="Q17" s="6">
        <f ca="1">OFFSET(都市別消費量一覧!$A$1,VLOOKUP($B$3,$B$70:$D$119,3,FALSE)+$H84,Q$71,1,1)</f>
        <v>44.18</v>
      </c>
      <c r="R17" s="7">
        <f ca="1">OFFSET(都市別消費量一覧!$A$1,VLOOKUP($B$3,$B$70:$D$119,3,FALSE)+$H84,R$71,1,1)</f>
        <v>365.20100000000002</v>
      </c>
    </row>
    <row r="18" spans="2:18" x14ac:dyDescent="0.15">
      <c r="B18" s="90"/>
      <c r="C18" s="93"/>
      <c r="D18" s="109"/>
      <c r="E18" s="1" t="s">
        <v>92</v>
      </c>
      <c r="F18" s="6">
        <f ca="1">OFFSET(都市別消費量一覧!$A$1,VLOOKUP($B$3,$B$70:$D$119,3,FALSE)+$H85,F$71,1,1)</f>
        <v>47.91</v>
      </c>
      <c r="G18" s="6">
        <f ca="1">OFFSET(都市別消費量一覧!$A$1,VLOOKUP($B$3,$B$70:$D$119,3,FALSE)+$H85,G$71,1,1)</f>
        <v>49.356999999999999</v>
      </c>
      <c r="H18" s="6">
        <f ca="1">OFFSET(都市別消費量一覧!$A$1,VLOOKUP($B$3,$B$70:$D$119,3,FALSE)+$H85,H$71,1,1)</f>
        <v>44.338000000000001</v>
      </c>
      <c r="I18" s="6">
        <f ca="1">OFFSET(都市別消費量一覧!$A$1,VLOOKUP($B$3,$B$70:$D$119,3,FALSE)+$H85,I$71,1,1)</f>
        <v>36.228000000000002</v>
      </c>
      <c r="J18" s="6">
        <f ca="1">OFFSET(都市別消費量一覧!$A$1,VLOOKUP($B$3,$B$70:$D$119,3,FALSE)+$H85,J$71,1,1)</f>
        <v>27.501000000000001</v>
      </c>
      <c r="K18" s="6">
        <f ca="1">OFFSET(都市別消費量一覧!$A$1,VLOOKUP($B$3,$B$70:$D$119,3,FALSE)+$H85,K$71,1,1)</f>
        <v>22.145</v>
      </c>
      <c r="L18" s="6">
        <f ca="1">OFFSET(都市別消費量一覧!$A$1,VLOOKUP($B$3,$B$70:$D$119,3,FALSE)+$H85,L$71,1,1)</f>
        <v>18.260999999999999</v>
      </c>
      <c r="M18" s="6">
        <f ca="1">OFFSET(都市別消費量一覧!$A$1,VLOOKUP($B$3,$B$70:$D$119,3,FALSE)+$H85,M$71,1,1)</f>
        <v>16.722999999999999</v>
      </c>
      <c r="N18" s="6">
        <f ca="1">OFFSET(都市別消費量一覧!$A$1,VLOOKUP($B$3,$B$70:$D$119,3,FALSE)+$H85,N$71,1,1)</f>
        <v>18.297999999999998</v>
      </c>
      <c r="O18" s="6">
        <f ca="1">OFFSET(都市別消費量一覧!$A$1,VLOOKUP($B$3,$B$70:$D$119,3,FALSE)+$H85,O$71,1,1)</f>
        <v>23.276</v>
      </c>
      <c r="P18" s="6">
        <f ca="1">OFFSET(都市別消費量一覧!$A$1,VLOOKUP($B$3,$B$70:$D$119,3,FALSE)+$H85,P$71,1,1)</f>
        <v>31.797999999999998</v>
      </c>
      <c r="Q18" s="6">
        <f ca="1">OFFSET(都市別消費量一覧!$A$1,VLOOKUP($B$3,$B$70:$D$119,3,FALSE)+$H85,Q$71,1,1)</f>
        <v>46.219000000000001</v>
      </c>
      <c r="R18" s="7">
        <f ca="1">OFFSET(都市別消費量一覧!$A$1,VLOOKUP($B$3,$B$70:$D$119,3,FALSE)+$H85,R$71,1,1)</f>
        <v>382.05500000000001</v>
      </c>
    </row>
    <row r="19" spans="2:18" x14ac:dyDescent="0.15">
      <c r="B19" s="90"/>
      <c r="C19" s="93"/>
      <c r="D19" s="109"/>
      <c r="E19" s="1" t="s">
        <v>93</v>
      </c>
      <c r="F19" s="6">
        <f ca="1">OFFSET(都市別消費量一覧!$A$1,VLOOKUP($B$3,$B$70:$D$119,3,FALSE)+$H86,F$71,1,1)</f>
        <v>47.448999999999998</v>
      </c>
      <c r="G19" s="6">
        <f ca="1">OFFSET(都市別消費量一覧!$A$1,VLOOKUP($B$3,$B$70:$D$119,3,FALSE)+$H86,G$71,1,1)</f>
        <v>48.881999999999998</v>
      </c>
      <c r="H19" s="6">
        <f ca="1">OFFSET(都市別消費量一覧!$A$1,VLOOKUP($B$3,$B$70:$D$119,3,FALSE)+$H86,H$71,1,1)</f>
        <v>43.911000000000001</v>
      </c>
      <c r="I19" s="6">
        <f ca="1">OFFSET(都市別消費量一覧!$A$1,VLOOKUP($B$3,$B$70:$D$119,3,FALSE)+$H86,I$71,1,1)</f>
        <v>35.878999999999998</v>
      </c>
      <c r="J19" s="6">
        <f ca="1">OFFSET(都市別消費量一覧!$A$1,VLOOKUP($B$3,$B$70:$D$119,3,FALSE)+$H86,J$71,1,1)</f>
        <v>27.236000000000001</v>
      </c>
      <c r="K19" s="6">
        <f ca="1">OFFSET(都市別消費量一覧!$A$1,VLOOKUP($B$3,$B$70:$D$119,3,FALSE)+$H86,K$71,1,1)</f>
        <v>21.931999999999999</v>
      </c>
      <c r="L19" s="6">
        <f ca="1">OFFSET(都市別消費量一覧!$A$1,VLOOKUP($B$3,$B$70:$D$119,3,FALSE)+$H86,L$71,1,1)</f>
        <v>18.085999999999999</v>
      </c>
      <c r="M19" s="6">
        <f ca="1">OFFSET(都市別消費量一覧!$A$1,VLOOKUP($B$3,$B$70:$D$119,3,FALSE)+$H86,M$71,1,1)</f>
        <v>16.562999999999999</v>
      </c>
      <c r="N19" s="6">
        <f ca="1">OFFSET(都市別消費量一覧!$A$1,VLOOKUP($B$3,$B$70:$D$119,3,FALSE)+$H86,N$71,1,1)</f>
        <v>18.122</v>
      </c>
      <c r="O19" s="6">
        <f ca="1">OFFSET(都市別消費量一覧!$A$1,VLOOKUP($B$3,$B$70:$D$119,3,FALSE)+$H86,O$71,1,1)</f>
        <v>23.052</v>
      </c>
      <c r="P19" s="6">
        <f ca="1">OFFSET(都市別消費量一覧!$A$1,VLOOKUP($B$3,$B$70:$D$119,3,FALSE)+$H86,P$71,1,1)</f>
        <v>31.492000000000001</v>
      </c>
      <c r="Q19" s="6">
        <f ca="1">OFFSET(都市別消費量一覧!$A$1,VLOOKUP($B$3,$B$70:$D$119,3,FALSE)+$H86,Q$71,1,1)</f>
        <v>45.774999999999999</v>
      </c>
      <c r="R19" s="7">
        <f ca="1">OFFSET(都市別消費量一覧!$A$1,VLOOKUP($B$3,$B$70:$D$119,3,FALSE)+$H86,R$71,1,1)</f>
        <v>378.38</v>
      </c>
    </row>
    <row r="20" spans="2:18" x14ac:dyDescent="0.15">
      <c r="B20" s="90"/>
      <c r="C20" s="93"/>
      <c r="D20" s="109" t="s">
        <v>6</v>
      </c>
      <c r="E20" s="1"/>
      <c r="F20" s="8" t="str">
        <f ca="1">OFFSET(都市別消費量一覧!$A$1,VLOOKUP($B$3,$B$70:$D$119,3,FALSE)+$H87,F$71,1,1)</f>
        <v>1月</v>
      </c>
      <c r="G20" s="8" t="str">
        <f ca="1">OFFSET(都市別消費量一覧!$A$1,VLOOKUP($B$3,$B$70:$D$119,3,FALSE)+$H87,G$71,1,1)</f>
        <v>2月</v>
      </c>
      <c r="H20" s="8" t="str">
        <f ca="1">OFFSET(都市別消費量一覧!$A$1,VLOOKUP($B$3,$B$70:$D$119,3,FALSE)+$H87,H$71,1,1)</f>
        <v>3月</v>
      </c>
      <c r="I20" s="8" t="str">
        <f ca="1">OFFSET(都市別消費量一覧!$A$1,VLOOKUP($B$3,$B$70:$D$119,3,FALSE)+$H87,I$71,1,1)</f>
        <v>4月</v>
      </c>
      <c r="J20" s="8" t="str">
        <f ca="1">OFFSET(都市別消費量一覧!$A$1,VLOOKUP($B$3,$B$70:$D$119,3,FALSE)+$H87,J$71,1,1)</f>
        <v>5月</v>
      </c>
      <c r="K20" s="8" t="str">
        <f ca="1">OFFSET(都市別消費量一覧!$A$1,VLOOKUP($B$3,$B$70:$D$119,3,FALSE)+$H87,K$71,1,1)</f>
        <v>6月</v>
      </c>
      <c r="L20" s="8" t="str">
        <f ca="1">OFFSET(都市別消費量一覧!$A$1,VLOOKUP($B$3,$B$70:$D$119,3,FALSE)+$H87,L$71,1,1)</f>
        <v>7月</v>
      </c>
      <c r="M20" s="8" t="str">
        <f ca="1">OFFSET(都市別消費量一覧!$A$1,VLOOKUP($B$3,$B$70:$D$119,3,FALSE)+$H87,M$71,1,1)</f>
        <v>8月</v>
      </c>
      <c r="N20" s="8" t="str">
        <f ca="1">OFFSET(都市別消費量一覧!$A$1,VLOOKUP($B$3,$B$70:$D$119,3,FALSE)+$H87,N$71,1,1)</f>
        <v>9月</v>
      </c>
      <c r="O20" s="8" t="str">
        <f ca="1">OFFSET(都市別消費量一覧!$A$1,VLOOKUP($B$3,$B$70:$D$119,3,FALSE)+$H87,O$71,1,1)</f>
        <v>10月</v>
      </c>
      <c r="P20" s="8" t="str">
        <f ca="1">OFFSET(都市別消費量一覧!$A$1,VLOOKUP($B$3,$B$70:$D$119,3,FALSE)+$H87,P$71,1,1)</f>
        <v>11月</v>
      </c>
      <c r="Q20" s="8" t="str">
        <f ca="1">OFFSET(都市別消費量一覧!$A$1,VLOOKUP($B$3,$B$70:$D$119,3,FALSE)+$H87,Q$71,1,1)</f>
        <v>12月</v>
      </c>
      <c r="R20" s="9" t="str">
        <f ca="1">OFFSET(都市別消費量一覧!$A$1,VLOOKUP($B$3,$B$70:$D$119,3,FALSE)+$H87,R$71,1,1)</f>
        <v>合計</v>
      </c>
    </row>
    <row r="21" spans="2:18" x14ac:dyDescent="0.15">
      <c r="B21" s="90"/>
      <c r="C21" s="93"/>
      <c r="D21" s="109"/>
      <c r="E21" s="1" t="s">
        <v>88</v>
      </c>
      <c r="F21" s="6">
        <f ca="1">OFFSET(都市別消費量一覧!$A$1,VLOOKUP($B$3,$B$70:$D$119,3,FALSE)+$H88,F$71,1,1)</f>
        <v>8.9939999999999998</v>
      </c>
      <c r="G21" s="6">
        <f ca="1">OFFSET(都市別消費量一覧!$A$1,VLOOKUP($B$3,$B$70:$D$119,3,FALSE)+$H88,G$71,1,1)</f>
        <v>9.266</v>
      </c>
      <c r="H21" s="6">
        <f ca="1">OFFSET(都市別消費量一覧!$A$1,VLOOKUP($B$3,$B$70:$D$119,3,FALSE)+$H88,H$71,1,1)</f>
        <v>8.3230000000000004</v>
      </c>
      <c r="I21" s="6">
        <f ca="1">OFFSET(都市別消費量一覧!$A$1,VLOOKUP($B$3,$B$70:$D$119,3,FALSE)+$H88,I$71,1,1)</f>
        <v>6.8010000000000002</v>
      </c>
      <c r="J21" s="6">
        <f ca="1">OFFSET(都市別消費量一覧!$A$1,VLOOKUP($B$3,$B$70:$D$119,3,FALSE)+$H88,J$71,1,1)</f>
        <v>5.1630000000000003</v>
      </c>
      <c r="K21" s="6">
        <f ca="1">OFFSET(都市別消費量一覧!$A$1,VLOOKUP($B$3,$B$70:$D$119,3,FALSE)+$H88,K$71,1,1)</f>
        <v>4.157</v>
      </c>
      <c r="L21" s="6">
        <f ca="1">OFFSET(都市別消費量一覧!$A$1,VLOOKUP($B$3,$B$70:$D$119,3,FALSE)+$H88,L$71,1,1)</f>
        <v>3.4279999999999999</v>
      </c>
      <c r="M21" s="6">
        <f ca="1">OFFSET(都市別消費量一覧!$A$1,VLOOKUP($B$3,$B$70:$D$119,3,FALSE)+$H88,M$71,1,1)</f>
        <v>3.1389999999999998</v>
      </c>
      <c r="N21" s="6">
        <f ca="1">OFFSET(都市別消費量一覧!$A$1,VLOOKUP($B$3,$B$70:$D$119,3,FALSE)+$H88,N$71,1,1)</f>
        <v>3.4350000000000001</v>
      </c>
      <c r="O21" s="6">
        <f ca="1">OFFSET(都市別消費量一覧!$A$1,VLOOKUP($B$3,$B$70:$D$119,3,FALSE)+$H88,O$71,1,1)</f>
        <v>4.37</v>
      </c>
      <c r="P21" s="6">
        <f ca="1">OFFSET(都市別消費量一覧!$A$1,VLOOKUP($B$3,$B$70:$D$119,3,FALSE)+$H88,P$71,1,1)</f>
        <v>5.9690000000000003</v>
      </c>
      <c r="Q21" s="6">
        <f ca="1">OFFSET(都市別消費量一覧!$A$1,VLOOKUP($B$3,$B$70:$D$119,3,FALSE)+$H88,Q$71,1,1)</f>
        <v>8.6769999999999996</v>
      </c>
      <c r="R21" s="7">
        <f ca="1">OFFSET(都市別消費量一覧!$A$1,VLOOKUP($B$3,$B$70:$D$119,3,FALSE)+$H88,R$71,1,1)</f>
        <v>71.721999999999994</v>
      </c>
    </row>
    <row r="22" spans="2:18" x14ac:dyDescent="0.15">
      <c r="B22" s="90"/>
      <c r="C22" s="93"/>
      <c r="D22" s="109"/>
      <c r="E22" s="1" t="s">
        <v>89</v>
      </c>
      <c r="F22" s="6">
        <f ca="1">OFFSET(都市別消費量一覧!$A$1,VLOOKUP($B$3,$B$70:$D$119,3,FALSE)+$H89,F$71,1,1)</f>
        <v>15.7</v>
      </c>
      <c r="G22" s="6">
        <f ca="1">OFFSET(都市別消費量一覧!$A$1,VLOOKUP($B$3,$B$70:$D$119,3,FALSE)+$H89,G$71,1,1)</f>
        <v>16.173999999999999</v>
      </c>
      <c r="H22" s="6">
        <f ca="1">OFFSET(都市別消費量一覧!$A$1,VLOOKUP($B$3,$B$70:$D$119,3,FALSE)+$H89,H$71,1,1)</f>
        <v>14.529</v>
      </c>
      <c r="I22" s="6">
        <f ca="1">OFFSET(都市別消費量一覧!$A$1,VLOOKUP($B$3,$B$70:$D$119,3,FALSE)+$H89,I$71,1,1)</f>
        <v>11.872</v>
      </c>
      <c r="J22" s="6">
        <f ca="1">OFFSET(都市別消費量一覧!$A$1,VLOOKUP($B$3,$B$70:$D$119,3,FALSE)+$H89,J$71,1,1)</f>
        <v>9.0120000000000005</v>
      </c>
      <c r="K22" s="6">
        <f ca="1">OFFSET(都市別消費量一覧!$A$1,VLOOKUP($B$3,$B$70:$D$119,3,FALSE)+$H89,K$71,1,1)</f>
        <v>7.2569999999999997</v>
      </c>
      <c r="L22" s="6">
        <f ca="1">OFFSET(都市別消費量一覧!$A$1,VLOOKUP($B$3,$B$70:$D$119,3,FALSE)+$H89,L$71,1,1)</f>
        <v>5.984</v>
      </c>
      <c r="M22" s="6">
        <f ca="1">OFFSET(都市別消費量一覧!$A$1,VLOOKUP($B$3,$B$70:$D$119,3,FALSE)+$H89,M$71,1,1)</f>
        <v>5.48</v>
      </c>
      <c r="N22" s="6">
        <f ca="1">OFFSET(都市別消費量一覧!$A$1,VLOOKUP($B$3,$B$70:$D$119,3,FALSE)+$H89,N$71,1,1)</f>
        <v>5.9960000000000004</v>
      </c>
      <c r="O22" s="6">
        <f ca="1">OFFSET(都市別消費量一覧!$A$1,VLOOKUP($B$3,$B$70:$D$119,3,FALSE)+$H89,O$71,1,1)</f>
        <v>7.6269999999999998</v>
      </c>
      <c r="P22" s="6">
        <f ca="1">OFFSET(都市別消費量一覧!$A$1,VLOOKUP($B$3,$B$70:$D$119,3,FALSE)+$H89,P$71,1,1)</f>
        <v>10.42</v>
      </c>
      <c r="Q22" s="6">
        <f ca="1">OFFSET(都市別消費量一覧!$A$1,VLOOKUP($B$3,$B$70:$D$119,3,FALSE)+$H89,Q$71,1,1)</f>
        <v>15.146000000000001</v>
      </c>
      <c r="R22" s="7">
        <f ca="1">OFFSET(都市別消費量一覧!$A$1,VLOOKUP($B$3,$B$70:$D$119,3,FALSE)+$H89,R$71,1,1)</f>
        <v>125.197</v>
      </c>
    </row>
    <row r="23" spans="2:18" x14ac:dyDescent="0.15">
      <c r="B23" s="90"/>
      <c r="C23" s="93"/>
      <c r="D23" s="109"/>
      <c r="E23" s="1" t="s">
        <v>90</v>
      </c>
      <c r="F23" s="6">
        <f ca="1">OFFSET(都市別消費量一覧!$A$1,VLOOKUP($B$3,$B$70:$D$119,3,FALSE)+$H90,F$71,1,1)</f>
        <v>19.242999999999999</v>
      </c>
      <c r="G23" s="6">
        <f ca="1">OFFSET(都市別消費量一覧!$A$1,VLOOKUP($B$3,$B$70:$D$119,3,FALSE)+$H90,G$71,1,1)</f>
        <v>19.824999999999999</v>
      </c>
      <c r="H23" s="6">
        <f ca="1">OFFSET(都市別消費量一覧!$A$1,VLOOKUP($B$3,$B$70:$D$119,3,FALSE)+$H90,H$71,1,1)</f>
        <v>17.809000000000001</v>
      </c>
      <c r="I23" s="6">
        <f ca="1">OFFSET(都市別消費量一覧!$A$1,VLOOKUP($B$3,$B$70:$D$119,3,FALSE)+$H90,I$71,1,1)</f>
        <v>14.551</v>
      </c>
      <c r="J23" s="6">
        <f ca="1">OFFSET(都市別消費量一覧!$A$1,VLOOKUP($B$3,$B$70:$D$119,3,FALSE)+$H90,J$71,1,1)</f>
        <v>11.045999999999999</v>
      </c>
      <c r="K23" s="6">
        <f ca="1">OFFSET(都市別消費量一覧!$A$1,VLOOKUP($B$3,$B$70:$D$119,3,FALSE)+$H90,K$71,1,1)</f>
        <v>8.8949999999999996</v>
      </c>
      <c r="L23" s="6">
        <f ca="1">OFFSET(都市別消費量一覧!$A$1,VLOOKUP($B$3,$B$70:$D$119,3,FALSE)+$H90,L$71,1,1)</f>
        <v>7.335</v>
      </c>
      <c r="M23" s="6">
        <f ca="1">OFFSET(都市別消費量一覧!$A$1,VLOOKUP($B$3,$B$70:$D$119,3,FALSE)+$H90,M$71,1,1)</f>
        <v>6.7169999999999996</v>
      </c>
      <c r="N23" s="6">
        <f ca="1">OFFSET(都市別消費量一覧!$A$1,VLOOKUP($B$3,$B$70:$D$119,3,FALSE)+$H90,N$71,1,1)</f>
        <v>7.35</v>
      </c>
      <c r="O23" s="6">
        <f ca="1">OFFSET(都市別消費量一覧!$A$1,VLOOKUP($B$3,$B$70:$D$119,3,FALSE)+$H90,O$71,1,1)</f>
        <v>9.3490000000000002</v>
      </c>
      <c r="P23" s="6">
        <f ca="1">OFFSET(都市別消費量一覧!$A$1,VLOOKUP($B$3,$B$70:$D$119,3,FALSE)+$H90,P$71,1,1)</f>
        <v>12.772</v>
      </c>
      <c r="Q23" s="6">
        <f ca="1">OFFSET(都市別消費量一覧!$A$1,VLOOKUP($B$3,$B$70:$D$119,3,FALSE)+$H90,Q$71,1,1)</f>
        <v>18.564</v>
      </c>
      <c r="R23" s="7">
        <f ca="1">OFFSET(都市別消費量一覧!$A$1,VLOOKUP($B$3,$B$70:$D$119,3,FALSE)+$H90,R$71,1,1)</f>
        <v>153.45500000000001</v>
      </c>
    </row>
    <row r="24" spans="2:18" x14ac:dyDescent="0.15">
      <c r="B24" s="90"/>
      <c r="C24" s="93"/>
      <c r="D24" s="109"/>
      <c r="E24" s="1" t="s">
        <v>91</v>
      </c>
      <c r="F24" s="6">
        <f ca="1">OFFSET(都市別消費量一覧!$A$1,VLOOKUP($B$3,$B$70:$D$119,3,FALSE)+$H91,F$71,1,1)</f>
        <v>20.991</v>
      </c>
      <c r="G24" s="6">
        <f ca="1">OFFSET(都市別消費量一覧!$A$1,VLOOKUP($B$3,$B$70:$D$119,3,FALSE)+$H91,G$71,1,1)</f>
        <v>21.625</v>
      </c>
      <c r="H24" s="6">
        <f ca="1">OFFSET(都市別消費量一覧!$A$1,VLOOKUP($B$3,$B$70:$D$119,3,FALSE)+$H91,H$71,1,1)</f>
        <v>19.425999999999998</v>
      </c>
      <c r="I24" s="6">
        <f ca="1">OFFSET(都市別消費量一覧!$A$1,VLOOKUP($B$3,$B$70:$D$119,3,FALSE)+$H91,I$71,1,1)</f>
        <v>15.872999999999999</v>
      </c>
      <c r="J24" s="6">
        <f ca="1">OFFSET(都市別消費量一覧!$A$1,VLOOKUP($B$3,$B$70:$D$119,3,FALSE)+$H91,J$71,1,1)</f>
        <v>12.048999999999999</v>
      </c>
      <c r="K24" s="6">
        <f ca="1">OFFSET(都市別消費量一覧!$A$1,VLOOKUP($B$3,$B$70:$D$119,3,FALSE)+$H91,K$71,1,1)</f>
        <v>9.7029999999999994</v>
      </c>
      <c r="L24" s="6">
        <f ca="1">OFFSET(都市別消費量一覧!$A$1,VLOOKUP($B$3,$B$70:$D$119,3,FALSE)+$H91,L$71,1,1)</f>
        <v>8.0009999999999994</v>
      </c>
      <c r="M24" s="6">
        <f ca="1">OFFSET(都市別消費量一覧!$A$1,VLOOKUP($B$3,$B$70:$D$119,3,FALSE)+$H91,M$71,1,1)</f>
        <v>7.327</v>
      </c>
      <c r="N24" s="6">
        <f ca="1">OFFSET(都市別消費量一覧!$A$1,VLOOKUP($B$3,$B$70:$D$119,3,FALSE)+$H91,N$71,1,1)</f>
        <v>8.0169999999999995</v>
      </c>
      <c r="O24" s="6">
        <f ca="1">OFFSET(都市別消費量一覧!$A$1,VLOOKUP($B$3,$B$70:$D$119,3,FALSE)+$H91,O$71,1,1)</f>
        <v>10.198</v>
      </c>
      <c r="P24" s="6">
        <f ca="1">OFFSET(都市別消費量一覧!$A$1,VLOOKUP($B$3,$B$70:$D$119,3,FALSE)+$H91,P$71,1,1)</f>
        <v>13.932</v>
      </c>
      <c r="Q24" s="6">
        <f ca="1">OFFSET(都市別消費量一覧!$A$1,VLOOKUP($B$3,$B$70:$D$119,3,FALSE)+$H91,Q$71,1,1)</f>
        <v>20.251000000000001</v>
      </c>
      <c r="R24" s="7">
        <f ca="1">OFFSET(都市別消費量一覧!$A$1,VLOOKUP($B$3,$B$70:$D$119,3,FALSE)+$H91,R$71,1,1)</f>
        <v>167.39400000000001</v>
      </c>
    </row>
    <row r="25" spans="2:18" x14ac:dyDescent="0.15">
      <c r="B25" s="90"/>
      <c r="C25" s="93"/>
      <c r="D25" s="109"/>
      <c r="E25" s="1" t="s">
        <v>92</v>
      </c>
      <c r="F25" s="6">
        <f ca="1">OFFSET(都市別消費量一覧!$A$1,VLOOKUP($B$3,$B$70:$D$119,3,FALSE)+$H92,F$71,1,1)</f>
        <v>21.960999999999999</v>
      </c>
      <c r="G25" s="6">
        <f ca="1">OFFSET(都市別消費量一覧!$A$1,VLOOKUP($B$3,$B$70:$D$119,3,FALSE)+$H92,G$71,1,1)</f>
        <v>22.623999999999999</v>
      </c>
      <c r="H25" s="6">
        <f ca="1">OFFSET(都市別消費量一覧!$A$1,VLOOKUP($B$3,$B$70:$D$119,3,FALSE)+$H92,H$71,1,1)</f>
        <v>20.323</v>
      </c>
      <c r="I25" s="6">
        <f ca="1">OFFSET(都市別消費量一覧!$A$1,VLOOKUP($B$3,$B$70:$D$119,3,FALSE)+$H92,I$71,1,1)</f>
        <v>16.606000000000002</v>
      </c>
      <c r="J25" s="6">
        <f ca="1">OFFSET(都市別消費量一覧!$A$1,VLOOKUP($B$3,$B$70:$D$119,3,FALSE)+$H92,J$71,1,1)</f>
        <v>12.606</v>
      </c>
      <c r="K25" s="6">
        <f ca="1">OFFSET(都市別消費量一覧!$A$1,VLOOKUP($B$3,$B$70:$D$119,3,FALSE)+$H92,K$71,1,1)</f>
        <v>10.151</v>
      </c>
      <c r="L25" s="6">
        <f ca="1">OFFSET(都市別消費量一覧!$A$1,VLOOKUP($B$3,$B$70:$D$119,3,FALSE)+$H92,L$71,1,1)</f>
        <v>8.3699999999999992</v>
      </c>
      <c r="M25" s="6">
        <f ca="1">OFFSET(都市別消費量一覧!$A$1,VLOOKUP($B$3,$B$70:$D$119,3,FALSE)+$H92,M$71,1,1)</f>
        <v>7.6660000000000004</v>
      </c>
      <c r="N25" s="6">
        <f ca="1">OFFSET(都市別消費量一覧!$A$1,VLOOKUP($B$3,$B$70:$D$119,3,FALSE)+$H92,N$71,1,1)</f>
        <v>8.3870000000000005</v>
      </c>
      <c r="O25" s="6">
        <f ca="1">OFFSET(都市別消費量一覧!$A$1,VLOOKUP($B$3,$B$70:$D$119,3,FALSE)+$H92,O$71,1,1)</f>
        <v>10.669</v>
      </c>
      <c r="P25" s="6">
        <f ca="1">OFFSET(都市別消費量一覧!$A$1,VLOOKUP($B$3,$B$70:$D$119,3,FALSE)+$H92,P$71,1,1)</f>
        <v>14.576000000000001</v>
      </c>
      <c r="Q25" s="6">
        <f ca="1">OFFSET(都市別消費量一覧!$A$1,VLOOKUP($B$3,$B$70:$D$119,3,FALSE)+$H92,Q$71,1,1)</f>
        <v>21.186</v>
      </c>
      <c r="R25" s="7">
        <f ca="1">OFFSET(都市別消費量一覧!$A$1,VLOOKUP($B$3,$B$70:$D$119,3,FALSE)+$H92,R$71,1,1)</f>
        <v>175.124</v>
      </c>
    </row>
    <row r="26" spans="2:18" x14ac:dyDescent="0.15">
      <c r="B26" s="90"/>
      <c r="C26" s="93"/>
      <c r="D26" s="109"/>
      <c r="E26" s="1" t="s">
        <v>93</v>
      </c>
      <c r="F26" s="6">
        <f ca="1">OFFSET(都市別消費量一覧!$A$1,VLOOKUP($B$3,$B$70:$D$119,3,FALSE)+$H93,F$71,1,1)</f>
        <v>21.754000000000001</v>
      </c>
      <c r="G26" s="6">
        <f ca="1">OFFSET(都市別消費量一覧!$A$1,VLOOKUP($B$3,$B$70:$D$119,3,FALSE)+$H93,G$71,1,1)</f>
        <v>22.411000000000001</v>
      </c>
      <c r="H26" s="6">
        <f ca="1">OFFSET(都市別消費量一覧!$A$1,VLOOKUP($B$3,$B$70:$D$119,3,FALSE)+$H93,H$71,1,1)</f>
        <v>20.132000000000001</v>
      </c>
      <c r="I26" s="6">
        <f ca="1">OFFSET(都市別消費量一覧!$A$1,VLOOKUP($B$3,$B$70:$D$119,3,FALSE)+$H93,I$71,1,1)</f>
        <v>16.45</v>
      </c>
      <c r="J26" s="6">
        <f ca="1">OFFSET(都市別消費量一覧!$A$1,VLOOKUP($B$3,$B$70:$D$119,3,FALSE)+$H93,J$71,1,1)</f>
        <v>12.487</v>
      </c>
      <c r="K26" s="6">
        <f ca="1">OFFSET(都市別消費量一覧!$A$1,VLOOKUP($B$3,$B$70:$D$119,3,FALSE)+$H93,K$71,1,1)</f>
        <v>10.055</v>
      </c>
      <c r="L26" s="6">
        <f ca="1">OFFSET(都市別消費量一覧!$A$1,VLOOKUP($B$3,$B$70:$D$119,3,FALSE)+$H93,L$71,1,1)</f>
        <v>8.2919999999999998</v>
      </c>
      <c r="M26" s="6">
        <f ca="1">OFFSET(都市別消費量一覧!$A$1,VLOOKUP($B$3,$B$70:$D$119,3,FALSE)+$H93,M$71,1,1)</f>
        <v>7.5940000000000003</v>
      </c>
      <c r="N26" s="6">
        <f ca="1">OFFSET(都市別消費量一覧!$A$1,VLOOKUP($B$3,$B$70:$D$119,3,FALSE)+$H93,N$71,1,1)</f>
        <v>8.3089999999999993</v>
      </c>
      <c r="O26" s="6">
        <f ca="1">OFFSET(都市別消費量一覧!$A$1,VLOOKUP($B$3,$B$70:$D$119,3,FALSE)+$H93,O$71,1,1)</f>
        <v>10.569000000000001</v>
      </c>
      <c r="P26" s="6">
        <f ca="1">OFFSET(都市別消費量一覧!$A$1,VLOOKUP($B$3,$B$70:$D$119,3,FALSE)+$H93,P$71,1,1)</f>
        <v>14.438000000000001</v>
      </c>
      <c r="Q26" s="6">
        <f ca="1">OFFSET(都市別消費量一覧!$A$1,VLOOKUP($B$3,$B$70:$D$119,3,FALSE)+$H93,Q$71,1,1)</f>
        <v>20.986000000000001</v>
      </c>
      <c r="R26" s="7">
        <f ca="1">OFFSET(都市別消費量一覧!$A$1,VLOOKUP($B$3,$B$70:$D$119,3,FALSE)+$H93,R$71,1,1)</f>
        <v>173.477</v>
      </c>
    </row>
    <row r="27" spans="2:18" x14ac:dyDescent="0.15">
      <c r="B27" s="90"/>
      <c r="C27" s="93"/>
      <c r="D27" s="109" t="s">
        <v>8</v>
      </c>
      <c r="E27" s="1"/>
      <c r="F27" s="8" t="str">
        <f ca="1">OFFSET(都市別消費量一覧!$A$1,VLOOKUP($B$3,$B$70:$D$119,3,FALSE)+$H94,F$71,1,1)</f>
        <v>1月</v>
      </c>
      <c r="G27" s="8" t="str">
        <f ca="1">OFFSET(都市別消費量一覧!$A$1,VLOOKUP($B$3,$B$70:$D$119,3,FALSE)+$H94,G$71,1,1)</f>
        <v>2月</v>
      </c>
      <c r="H27" s="8" t="str">
        <f ca="1">OFFSET(都市別消費量一覧!$A$1,VLOOKUP($B$3,$B$70:$D$119,3,FALSE)+$H94,H$71,1,1)</f>
        <v>3月</v>
      </c>
      <c r="I27" s="8" t="str">
        <f ca="1">OFFSET(都市別消費量一覧!$A$1,VLOOKUP($B$3,$B$70:$D$119,3,FALSE)+$H94,I$71,1,1)</f>
        <v>4月</v>
      </c>
      <c r="J27" s="8" t="str">
        <f ca="1">OFFSET(都市別消費量一覧!$A$1,VLOOKUP($B$3,$B$70:$D$119,3,FALSE)+$H94,J$71,1,1)</f>
        <v>5月</v>
      </c>
      <c r="K27" s="8" t="str">
        <f ca="1">OFFSET(都市別消費量一覧!$A$1,VLOOKUP($B$3,$B$70:$D$119,3,FALSE)+$H94,K$71,1,1)</f>
        <v>6月</v>
      </c>
      <c r="L27" s="8" t="str">
        <f ca="1">OFFSET(都市別消費量一覧!$A$1,VLOOKUP($B$3,$B$70:$D$119,3,FALSE)+$H94,L$71,1,1)</f>
        <v>7月</v>
      </c>
      <c r="M27" s="8" t="str">
        <f ca="1">OFFSET(都市別消費量一覧!$A$1,VLOOKUP($B$3,$B$70:$D$119,3,FALSE)+$H94,M$71,1,1)</f>
        <v>8月</v>
      </c>
      <c r="N27" s="8" t="str">
        <f ca="1">OFFSET(都市別消費量一覧!$A$1,VLOOKUP($B$3,$B$70:$D$119,3,FALSE)+$H94,N$71,1,1)</f>
        <v>9月</v>
      </c>
      <c r="O27" s="8" t="str">
        <f ca="1">OFFSET(都市別消費量一覧!$A$1,VLOOKUP($B$3,$B$70:$D$119,3,FALSE)+$H94,O$71,1,1)</f>
        <v>10月</v>
      </c>
      <c r="P27" s="8" t="str">
        <f ca="1">OFFSET(都市別消費量一覧!$A$1,VLOOKUP($B$3,$B$70:$D$119,3,FALSE)+$H94,P$71,1,1)</f>
        <v>11月</v>
      </c>
      <c r="Q27" s="8" t="str">
        <f ca="1">OFFSET(都市別消費量一覧!$A$1,VLOOKUP($B$3,$B$70:$D$119,3,FALSE)+$H94,Q$71,1,1)</f>
        <v>12月</v>
      </c>
      <c r="R27" s="9" t="str">
        <f ca="1">OFFSET(都市別消費量一覧!$A$1,VLOOKUP($B$3,$B$70:$D$119,3,FALSE)+$H94,R$71,1,1)</f>
        <v>合計</v>
      </c>
    </row>
    <row r="28" spans="2:18" x14ac:dyDescent="0.15">
      <c r="B28" s="90"/>
      <c r="C28" s="93"/>
      <c r="D28" s="109"/>
      <c r="E28" s="1" t="s">
        <v>88</v>
      </c>
      <c r="F28" s="6">
        <f ca="1">OFFSET(都市別消費量一覧!$A$1,VLOOKUP($B$3,$B$70:$D$119,3,FALSE)+$H95,F$71,1,1)</f>
        <v>3.298</v>
      </c>
      <c r="G28" s="6">
        <f ca="1">OFFSET(都市別消費量一覧!$A$1,VLOOKUP($B$3,$B$70:$D$119,3,FALSE)+$H95,G$71,1,1)</f>
        <v>3.9990000000000001</v>
      </c>
      <c r="H28" s="6">
        <f ca="1">OFFSET(都市別消費量一覧!$A$1,VLOOKUP($B$3,$B$70:$D$119,3,FALSE)+$H95,H$71,1,1)</f>
        <v>2.5369999999999999</v>
      </c>
      <c r="I28" s="6">
        <f ca="1">OFFSET(都市別消費量一覧!$A$1,VLOOKUP($B$3,$B$70:$D$119,3,FALSE)+$H95,I$71,1,1)</f>
        <v>0.61799999999999999</v>
      </c>
      <c r="J28" s="6">
        <f ca="1">OFFSET(都市別消費量一覧!$A$1,VLOOKUP($B$3,$B$70:$D$119,3,FALSE)+$H95,J$71,1,1)</f>
        <v>0.192</v>
      </c>
      <c r="K28" s="6">
        <f ca="1">OFFSET(都市別消費量一覧!$A$1,VLOOKUP($B$3,$B$70:$D$119,3,FALSE)+$H95,K$71,1,1)</f>
        <v>0</v>
      </c>
      <c r="L28" s="6">
        <f ca="1">OFFSET(都市別消費量一覧!$A$1,VLOOKUP($B$3,$B$70:$D$119,3,FALSE)+$H95,L$71,1,1)</f>
        <v>0</v>
      </c>
      <c r="M28" s="6">
        <f ca="1">OFFSET(都市別消費量一覧!$A$1,VLOOKUP($B$3,$B$70:$D$119,3,FALSE)+$H95,M$71,1,1)</f>
        <v>0</v>
      </c>
      <c r="N28" s="6">
        <f ca="1">OFFSET(都市別消費量一覧!$A$1,VLOOKUP($B$3,$B$70:$D$119,3,FALSE)+$H95,N$71,1,1)</f>
        <v>0</v>
      </c>
      <c r="O28" s="6">
        <f ca="1">OFFSET(都市別消費量一覧!$A$1,VLOOKUP($B$3,$B$70:$D$119,3,FALSE)+$H95,O$71,1,1)</f>
        <v>8.7999999999999995E-2</v>
      </c>
      <c r="P28" s="6">
        <f ca="1">OFFSET(都市別消費量一覧!$A$1,VLOOKUP($B$3,$B$70:$D$119,3,FALSE)+$H95,P$71,1,1)</f>
        <v>1.7090000000000001</v>
      </c>
      <c r="Q28" s="6">
        <f ca="1">OFFSET(都市別消費量一覧!$A$1,VLOOKUP($B$3,$B$70:$D$119,3,FALSE)+$H95,Q$71,1,1)</f>
        <v>4.2039999999999997</v>
      </c>
      <c r="R28" s="7">
        <f ca="1">OFFSET(都市別消費量一覧!$A$1,VLOOKUP($B$3,$B$70:$D$119,3,FALSE)+$H95,R$71,1,1)</f>
        <v>16.646999999999998</v>
      </c>
    </row>
    <row r="29" spans="2:18" x14ac:dyDescent="0.15">
      <c r="B29" s="90"/>
      <c r="C29" s="93"/>
      <c r="D29" s="109"/>
      <c r="E29" s="1" t="s">
        <v>89</v>
      </c>
      <c r="F29" s="6">
        <f ca="1">OFFSET(都市別消費量一覧!$A$1,VLOOKUP($B$3,$B$70:$D$119,3,FALSE)+$H96,F$71,1,1)</f>
        <v>7.9880000000000004</v>
      </c>
      <c r="G29" s="6">
        <f ca="1">OFFSET(都市別消費量一覧!$A$1,VLOOKUP($B$3,$B$70:$D$119,3,FALSE)+$H96,G$71,1,1)</f>
        <v>9.6850000000000005</v>
      </c>
      <c r="H29" s="6">
        <f ca="1">OFFSET(都市別消費量一覧!$A$1,VLOOKUP($B$3,$B$70:$D$119,3,FALSE)+$H96,H$71,1,1)</f>
        <v>6.1440000000000001</v>
      </c>
      <c r="I29" s="6">
        <f ca="1">OFFSET(都市別消費量一覧!$A$1,VLOOKUP($B$3,$B$70:$D$119,3,FALSE)+$H96,I$71,1,1)</f>
        <v>1.498</v>
      </c>
      <c r="J29" s="6">
        <f ca="1">OFFSET(都市別消費量一覧!$A$1,VLOOKUP($B$3,$B$70:$D$119,3,FALSE)+$H96,J$71,1,1)</f>
        <v>0.46600000000000003</v>
      </c>
      <c r="K29" s="6">
        <f ca="1">OFFSET(都市別消費量一覧!$A$1,VLOOKUP($B$3,$B$70:$D$119,3,FALSE)+$H96,K$71,1,1)</f>
        <v>0</v>
      </c>
      <c r="L29" s="6">
        <f ca="1">OFFSET(都市別消費量一覧!$A$1,VLOOKUP($B$3,$B$70:$D$119,3,FALSE)+$H96,L$71,1,1)</f>
        <v>0</v>
      </c>
      <c r="M29" s="6">
        <f ca="1">OFFSET(都市別消費量一覧!$A$1,VLOOKUP($B$3,$B$70:$D$119,3,FALSE)+$H96,M$71,1,1)</f>
        <v>0</v>
      </c>
      <c r="N29" s="6">
        <f ca="1">OFFSET(都市別消費量一覧!$A$1,VLOOKUP($B$3,$B$70:$D$119,3,FALSE)+$H96,N$71,1,1)</f>
        <v>0</v>
      </c>
      <c r="O29" s="6">
        <f ca="1">OFFSET(都市別消費量一覧!$A$1,VLOOKUP($B$3,$B$70:$D$119,3,FALSE)+$H96,O$71,1,1)</f>
        <v>0.21199999999999999</v>
      </c>
      <c r="P29" s="6">
        <f ca="1">OFFSET(都市別消費量一覧!$A$1,VLOOKUP($B$3,$B$70:$D$119,3,FALSE)+$H96,P$71,1,1)</f>
        <v>4.1399999999999997</v>
      </c>
      <c r="Q29" s="6">
        <f ca="1">OFFSET(都市別消費量一覧!$A$1,VLOOKUP($B$3,$B$70:$D$119,3,FALSE)+$H96,Q$71,1,1)</f>
        <v>10.182</v>
      </c>
      <c r="R29" s="7">
        <f ca="1">OFFSET(都市別消費量一覧!$A$1,VLOOKUP($B$3,$B$70:$D$119,3,FALSE)+$H96,R$71,1,1)</f>
        <v>40.316000000000003</v>
      </c>
    </row>
    <row r="30" spans="2:18" x14ac:dyDescent="0.15">
      <c r="B30" s="90"/>
      <c r="C30" s="93"/>
      <c r="D30" s="109"/>
      <c r="E30" s="1" t="s">
        <v>90</v>
      </c>
      <c r="F30" s="6">
        <f ca="1">OFFSET(都市別消費量一覧!$A$1,VLOOKUP($B$3,$B$70:$D$119,3,FALSE)+$H97,F$71,1,1)</f>
        <v>8.1790000000000003</v>
      </c>
      <c r="G30" s="6">
        <f ca="1">OFFSET(都市別消費量一覧!$A$1,VLOOKUP($B$3,$B$70:$D$119,3,FALSE)+$H97,G$71,1,1)</f>
        <v>9.9169999999999998</v>
      </c>
      <c r="H30" s="6">
        <f ca="1">OFFSET(都市別消費量一覧!$A$1,VLOOKUP($B$3,$B$70:$D$119,3,FALSE)+$H97,H$71,1,1)</f>
        <v>6.2910000000000004</v>
      </c>
      <c r="I30" s="6">
        <f ca="1">OFFSET(都市別消費量一覧!$A$1,VLOOKUP($B$3,$B$70:$D$119,3,FALSE)+$H97,I$71,1,1)</f>
        <v>1.5329999999999999</v>
      </c>
      <c r="J30" s="6">
        <f ca="1">OFFSET(都市別消費量一覧!$A$1,VLOOKUP($B$3,$B$70:$D$119,3,FALSE)+$H97,J$71,1,1)</f>
        <v>0.47699999999999998</v>
      </c>
      <c r="K30" s="6">
        <f ca="1">OFFSET(都市別消費量一覧!$A$1,VLOOKUP($B$3,$B$70:$D$119,3,FALSE)+$H97,K$71,1,1)</f>
        <v>0</v>
      </c>
      <c r="L30" s="6">
        <f ca="1">OFFSET(都市別消費量一覧!$A$1,VLOOKUP($B$3,$B$70:$D$119,3,FALSE)+$H97,L$71,1,1)</f>
        <v>0</v>
      </c>
      <c r="M30" s="6">
        <f ca="1">OFFSET(都市別消費量一覧!$A$1,VLOOKUP($B$3,$B$70:$D$119,3,FALSE)+$H97,M$71,1,1)</f>
        <v>0</v>
      </c>
      <c r="N30" s="6">
        <f ca="1">OFFSET(都市別消費量一覧!$A$1,VLOOKUP($B$3,$B$70:$D$119,3,FALSE)+$H97,N$71,1,1)</f>
        <v>0</v>
      </c>
      <c r="O30" s="6">
        <f ca="1">OFFSET(都市別消費量一覧!$A$1,VLOOKUP($B$3,$B$70:$D$119,3,FALSE)+$H97,O$71,1,1)</f>
        <v>0.218</v>
      </c>
      <c r="P30" s="6">
        <f ca="1">OFFSET(都市別消費量一覧!$A$1,VLOOKUP($B$3,$B$70:$D$119,3,FALSE)+$H97,P$71,1,1)</f>
        <v>4.2389999999999999</v>
      </c>
      <c r="Q30" s="6">
        <f ca="1">OFFSET(都市別消費量一覧!$A$1,VLOOKUP($B$3,$B$70:$D$119,3,FALSE)+$H97,Q$71,1,1)</f>
        <v>10.425000000000001</v>
      </c>
      <c r="R30" s="7">
        <f ca="1">OFFSET(都市別消費量一覧!$A$1,VLOOKUP($B$3,$B$70:$D$119,3,FALSE)+$H97,R$71,1,1)</f>
        <v>41.277999999999999</v>
      </c>
    </row>
    <row r="31" spans="2:18" x14ac:dyDescent="0.15">
      <c r="B31" s="90"/>
      <c r="C31" s="93"/>
      <c r="D31" s="109"/>
      <c r="E31" s="1" t="s">
        <v>91</v>
      </c>
      <c r="F31" s="6">
        <f ca="1">OFFSET(都市別消費量一覧!$A$1,VLOOKUP($B$3,$B$70:$D$119,3,FALSE)+$H98,F$71,1,1)</f>
        <v>7.4829999999999997</v>
      </c>
      <c r="G31" s="6">
        <f ca="1">OFFSET(都市別消費量一覧!$A$1,VLOOKUP($B$3,$B$70:$D$119,3,FALSE)+$H98,G$71,1,1)</f>
        <v>9.0730000000000004</v>
      </c>
      <c r="H31" s="6">
        <f ca="1">OFFSET(都市別消費量一覧!$A$1,VLOOKUP($B$3,$B$70:$D$119,3,FALSE)+$H98,H$71,1,1)</f>
        <v>5.7560000000000002</v>
      </c>
      <c r="I31" s="6">
        <f ca="1">OFFSET(都市別消費量一覧!$A$1,VLOOKUP($B$3,$B$70:$D$119,3,FALSE)+$H98,I$71,1,1)</f>
        <v>1.403</v>
      </c>
      <c r="J31" s="6">
        <f ca="1">OFFSET(都市別消費量一覧!$A$1,VLOOKUP($B$3,$B$70:$D$119,3,FALSE)+$H98,J$71,1,1)</f>
        <v>0.437</v>
      </c>
      <c r="K31" s="6">
        <f ca="1">OFFSET(都市別消費量一覧!$A$1,VLOOKUP($B$3,$B$70:$D$119,3,FALSE)+$H98,K$71,1,1)</f>
        <v>0</v>
      </c>
      <c r="L31" s="6">
        <f ca="1">OFFSET(都市別消費量一覧!$A$1,VLOOKUP($B$3,$B$70:$D$119,3,FALSE)+$H98,L$71,1,1)</f>
        <v>0</v>
      </c>
      <c r="M31" s="6">
        <f ca="1">OFFSET(都市別消費量一覧!$A$1,VLOOKUP($B$3,$B$70:$D$119,3,FALSE)+$H98,M$71,1,1)</f>
        <v>0</v>
      </c>
      <c r="N31" s="6">
        <f ca="1">OFFSET(都市別消費量一覧!$A$1,VLOOKUP($B$3,$B$70:$D$119,3,FALSE)+$H98,N$71,1,1)</f>
        <v>0</v>
      </c>
      <c r="O31" s="6">
        <f ca="1">OFFSET(都市別消費量一覧!$A$1,VLOOKUP($B$3,$B$70:$D$119,3,FALSE)+$H98,O$71,1,1)</f>
        <v>0.19900000000000001</v>
      </c>
      <c r="P31" s="6">
        <f ca="1">OFFSET(都市別消費量一覧!$A$1,VLOOKUP($B$3,$B$70:$D$119,3,FALSE)+$H98,P$71,1,1)</f>
        <v>3.8780000000000001</v>
      </c>
      <c r="Q31" s="6">
        <f ca="1">OFFSET(都市別消費量一覧!$A$1,VLOOKUP($B$3,$B$70:$D$119,3,FALSE)+$H98,Q$71,1,1)</f>
        <v>9.5380000000000003</v>
      </c>
      <c r="R31" s="7">
        <f ca="1">OFFSET(都市別消費量一覧!$A$1,VLOOKUP($B$3,$B$70:$D$119,3,FALSE)+$H98,R$71,1,1)</f>
        <v>37.768000000000001</v>
      </c>
    </row>
    <row r="32" spans="2:18" x14ac:dyDescent="0.15">
      <c r="B32" s="90"/>
      <c r="C32" s="93"/>
      <c r="D32" s="109"/>
      <c r="E32" s="1" t="s">
        <v>92</v>
      </c>
      <c r="F32" s="6">
        <f ca="1">OFFSET(都市別消費量一覧!$A$1,VLOOKUP($B$3,$B$70:$D$119,3,FALSE)+$H99,F$71,1,1)</f>
        <v>10.015000000000001</v>
      </c>
      <c r="G32" s="6">
        <f ca="1">OFFSET(都市別消費量一覧!$A$1,VLOOKUP($B$3,$B$70:$D$119,3,FALSE)+$H99,G$71,1,1)</f>
        <v>12.143000000000001</v>
      </c>
      <c r="H32" s="6">
        <f ca="1">OFFSET(都市別消費量一覧!$A$1,VLOOKUP($B$3,$B$70:$D$119,3,FALSE)+$H99,H$71,1,1)</f>
        <v>7.7039999999999997</v>
      </c>
      <c r="I32" s="6">
        <f ca="1">OFFSET(都市別消費量一覧!$A$1,VLOOKUP($B$3,$B$70:$D$119,3,FALSE)+$H99,I$71,1,1)</f>
        <v>1.8779999999999999</v>
      </c>
      <c r="J32" s="6">
        <f ca="1">OFFSET(都市別消費量一覧!$A$1,VLOOKUP($B$3,$B$70:$D$119,3,FALSE)+$H99,J$71,1,1)</f>
        <v>0.58399999999999996</v>
      </c>
      <c r="K32" s="6">
        <f ca="1">OFFSET(都市別消費量一覧!$A$1,VLOOKUP($B$3,$B$70:$D$119,3,FALSE)+$H99,K$71,1,1)</f>
        <v>0</v>
      </c>
      <c r="L32" s="6">
        <f ca="1">OFFSET(都市別消費量一覧!$A$1,VLOOKUP($B$3,$B$70:$D$119,3,FALSE)+$H99,L$71,1,1)</f>
        <v>0</v>
      </c>
      <c r="M32" s="6">
        <f ca="1">OFFSET(都市別消費量一覧!$A$1,VLOOKUP($B$3,$B$70:$D$119,3,FALSE)+$H99,M$71,1,1)</f>
        <v>0</v>
      </c>
      <c r="N32" s="6">
        <f ca="1">OFFSET(都市別消費量一覧!$A$1,VLOOKUP($B$3,$B$70:$D$119,3,FALSE)+$H99,N$71,1,1)</f>
        <v>0</v>
      </c>
      <c r="O32" s="6">
        <f ca="1">OFFSET(都市別消費量一覧!$A$1,VLOOKUP($B$3,$B$70:$D$119,3,FALSE)+$H99,O$71,1,1)</f>
        <v>0.26600000000000001</v>
      </c>
      <c r="P32" s="6">
        <f ca="1">OFFSET(都市別消費量一覧!$A$1,VLOOKUP($B$3,$B$70:$D$119,3,FALSE)+$H99,P$71,1,1)</f>
        <v>5.19</v>
      </c>
      <c r="Q32" s="6">
        <f ca="1">OFFSET(都市別消費量一覧!$A$1,VLOOKUP($B$3,$B$70:$D$119,3,FALSE)+$H99,Q$71,1,1)</f>
        <v>12.766</v>
      </c>
      <c r="R32" s="7">
        <f ca="1">OFFSET(都市別消費量一覧!$A$1,VLOOKUP($B$3,$B$70:$D$119,3,FALSE)+$H99,R$71,1,1)</f>
        <v>50.545000000000002</v>
      </c>
    </row>
    <row r="33" spans="2:18" ht="14.25" thickBot="1" x14ac:dyDescent="0.2">
      <c r="B33" s="90"/>
      <c r="C33" s="94"/>
      <c r="D33" s="110"/>
      <c r="E33" s="10" t="s">
        <v>93</v>
      </c>
      <c r="F33" s="11">
        <f ca="1">OFFSET(都市別消費量一覧!$A$1,VLOOKUP($B$3,$B$70:$D$119,3,FALSE)+$H100,F$71,1,1)</f>
        <v>14.944000000000001</v>
      </c>
      <c r="G33" s="11">
        <f ca="1">OFFSET(都市別消費量一覧!$A$1,VLOOKUP($B$3,$B$70:$D$119,3,FALSE)+$H100,G$71,1,1)</f>
        <v>18.119</v>
      </c>
      <c r="H33" s="11">
        <f ca="1">OFFSET(都市別消費量一覧!$A$1,VLOOKUP($B$3,$B$70:$D$119,3,FALSE)+$H100,H$71,1,1)</f>
        <v>11.494999999999999</v>
      </c>
      <c r="I33" s="11">
        <f ca="1">OFFSET(都市別消費量一覧!$A$1,VLOOKUP($B$3,$B$70:$D$119,3,FALSE)+$H100,I$71,1,1)</f>
        <v>2.802</v>
      </c>
      <c r="J33" s="11">
        <f ca="1">OFFSET(都市別消費量一覧!$A$1,VLOOKUP($B$3,$B$70:$D$119,3,FALSE)+$H100,J$71,1,1)</f>
        <v>0.872</v>
      </c>
      <c r="K33" s="11">
        <f ca="1">OFFSET(都市別消費量一覧!$A$1,VLOOKUP($B$3,$B$70:$D$119,3,FALSE)+$H100,K$71,1,1)</f>
        <v>0</v>
      </c>
      <c r="L33" s="11">
        <f ca="1">OFFSET(都市別消費量一覧!$A$1,VLOOKUP($B$3,$B$70:$D$119,3,FALSE)+$H100,L$71,1,1)</f>
        <v>0</v>
      </c>
      <c r="M33" s="11">
        <f ca="1">OFFSET(都市別消費量一覧!$A$1,VLOOKUP($B$3,$B$70:$D$119,3,FALSE)+$H100,M$71,1,1)</f>
        <v>0</v>
      </c>
      <c r="N33" s="11">
        <f ca="1">OFFSET(都市別消費量一覧!$A$1,VLOOKUP($B$3,$B$70:$D$119,3,FALSE)+$H100,N$71,1,1)</f>
        <v>0</v>
      </c>
      <c r="O33" s="11">
        <f ca="1">OFFSET(都市別消費量一覧!$A$1,VLOOKUP($B$3,$B$70:$D$119,3,FALSE)+$H100,O$71,1,1)</f>
        <v>0.39800000000000002</v>
      </c>
      <c r="P33" s="11">
        <f ca="1">OFFSET(都市別消費量一覧!$A$1,VLOOKUP($B$3,$B$70:$D$119,3,FALSE)+$H100,P$71,1,1)</f>
        <v>7.7450000000000001</v>
      </c>
      <c r="Q33" s="11">
        <f ca="1">OFFSET(都市別消費量一覧!$A$1,VLOOKUP($B$3,$B$70:$D$119,3,FALSE)+$H100,Q$71,1,1)</f>
        <v>19.047999999999998</v>
      </c>
      <c r="R33" s="12">
        <f ca="1">OFFSET(都市別消費量一覧!$A$1,VLOOKUP($B$3,$B$70:$D$119,3,FALSE)+$H100,R$71,1,1)</f>
        <v>75.421999999999997</v>
      </c>
    </row>
    <row r="34" spans="2:18" x14ac:dyDescent="0.15">
      <c r="B34" s="90"/>
      <c r="C34" s="92" t="s">
        <v>67</v>
      </c>
      <c r="D34" s="108" t="s">
        <v>2</v>
      </c>
      <c r="E34" s="3"/>
      <c r="F34" s="4" t="str">
        <f ca="1">OFFSET(都市別消費量一覧!$A$1,VLOOKUP($B$3,$B$70:$D$119,3,FALSE)+$H101,F$71,1,1)</f>
        <v>1月</v>
      </c>
      <c r="G34" s="4" t="str">
        <f ca="1">OFFSET(都市別消費量一覧!$A$1,VLOOKUP($B$3,$B$70:$D$119,3,FALSE)+$H101,G$71,1,1)</f>
        <v>2月</v>
      </c>
      <c r="H34" s="4" t="str">
        <f ca="1">OFFSET(都市別消費量一覧!$A$1,VLOOKUP($B$3,$B$70:$D$119,3,FALSE)+$H101,H$71,1,1)</f>
        <v>3月</v>
      </c>
      <c r="I34" s="4" t="str">
        <f ca="1">OFFSET(都市別消費量一覧!$A$1,VLOOKUP($B$3,$B$70:$D$119,3,FALSE)+$H101,I$71,1,1)</f>
        <v>4月</v>
      </c>
      <c r="J34" s="4" t="str">
        <f ca="1">OFFSET(都市別消費量一覧!$A$1,VLOOKUP($B$3,$B$70:$D$119,3,FALSE)+$H101,J$71,1,1)</f>
        <v>5月</v>
      </c>
      <c r="K34" s="4" t="str">
        <f ca="1">OFFSET(都市別消費量一覧!$A$1,VLOOKUP($B$3,$B$70:$D$119,3,FALSE)+$H101,K$71,1,1)</f>
        <v>6月</v>
      </c>
      <c r="L34" s="4" t="str">
        <f ca="1">OFFSET(都市別消費量一覧!$A$1,VLOOKUP($B$3,$B$70:$D$119,3,FALSE)+$H101,L$71,1,1)</f>
        <v>7月</v>
      </c>
      <c r="M34" s="4" t="str">
        <f ca="1">OFFSET(都市別消費量一覧!$A$1,VLOOKUP($B$3,$B$70:$D$119,3,FALSE)+$H101,M$71,1,1)</f>
        <v>8月</v>
      </c>
      <c r="N34" s="4" t="str">
        <f ca="1">OFFSET(都市別消費量一覧!$A$1,VLOOKUP($B$3,$B$70:$D$119,3,FALSE)+$H101,N$71,1,1)</f>
        <v>9月</v>
      </c>
      <c r="O34" s="4" t="str">
        <f ca="1">OFFSET(都市別消費量一覧!$A$1,VLOOKUP($B$3,$B$70:$D$119,3,FALSE)+$H101,O$71,1,1)</f>
        <v>10月</v>
      </c>
      <c r="P34" s="4" t="str">
        <f ca="1">OFFSET(都市別消費量一覧!$A$1,VLOOKUP($B$3,$B$70:$D$119,3,FALSE)+$H101,P$71,1,1)</f>
        <v>11月</v>
      </c>
      <c r="Q34" s="4" t="str">
        <f ca="1">OFFSET(都市別消費量一覧!$A$1,VLOOKUP($B$3,$B$70:$D$119,3,FALSE)+$H101,Q$71,1,1)</f>
        <v>12月</v>
      </c>
      <c r="R34" s="5" t="str">
        <f ca="1">OFFSET(都市別消費量一覧!$A$1,VLOOKUP($B$3,$B$70:$D$119,3,FALSE)+$H101,R$71,1,1)</f>
        <v>合計</v>
      </c>
    </row>
    <row r="35" spans="2:18" x14ac:dyDescent="0.15">
      <c r="B35" s="90"/>
      <c r="C35" s="93"/>
      <c r="D35" s="109"/>
      <c r="E35" s="1" t="s">
        <v>88</v>
      </c>
      <c r="F35" s="6">
        <f ca="1">OFFSET(都市別消費量一覧!$A$1,VLOOKUP($B$3,$B$70:$D$119,3,FALSE)+$H102,F$71,1,1)</f>
        <v>2155.8380000000002</v>
      </c>
      <c r="G35" s="6">
        <f ca="1">OFFSET(都市別消費量一覧!$A$1,VLOOKUP($B$3,$B$70:$D$119,3,FALSE)+$H102,G$71,1,1)</f>
        <v>2157.3310000000001</v>
      </c>
      <c r="H35" s="6">
        <f ca="1">OFFSET(都市別消費量一覧!$A$1,VLOOKUP($B$3,$B$70:$D$119,3,FALSE)+$H102,H$71,1,1)</f>
        <v>1927.434</v>
      </c>
      <c r="I35" s="6">
        <f ca="1">OFFSET(都市別消費量一覧!$A$1,VLOOKUP($B$3,$B$70:$D$119,3,FALSE)+$H102,I$71,1,1)</f>
        <v>1667.4369999999999</v>
      </c>
      <c r="J35" s="6">
        <f ca="1">OFFSET(都市別消費量一覧!$A$1,VLOOKUP($B$3,$B$70:$D$119,3,FALSE)+$H102,J$71,1,1)</f>
        <v>1493.4559999999999</v>
      </c>
      <c r="K35" s="6">
        <f ca="1">OFFSET(都市別消費量一覧!$A$1,VLOOKUP($B$3,$B$70:$D$119,3,FALSE)+$H102,K$71,1,1)</f>
        <v>1512.9849999999999</v>
      </c>
      <c r="L35" s="6">
        <f ca="1">OFFSET(都市別消費量一覧!$A$1,VLOOKUP($B$3,$B$70:$D$119,3,FALSE)+$H102,L$71,1,1)</f>
        <v>1882.1089999999999</v>
      </c>
      <c r="M35" s="6">
        <f ca="1">OFFSET(都市別消費量一覧!$A$1,VLOOKUP($B$3,$B$70:$D$119,3,FALSE)+$H102,M$71,1,1)</f>
        <v>2100.44</v>
      </c>
      <c r="N35" s="6">
        <f ca="1">OFFSET(都市別消費量一覧!$A$1,VLOOKUP($B$3,$B$70:$D$119,3,FALSE)+$H102,N$71,1,1)</f>
        <v>1626.7190000000001</v>
      </c>
      <c r="O35" s="6">
        <f ca="1">OFFSET(都市別消費量一覧!$A$1,VLOOKUP($B$3,$B$70:$D$119,3,FALSE)+$H102,O$71,1,1)</f>
        <v>1506.075</v>
      </c>
      <c r="P35" s="6">
        <f ca="1">OFFSET(都市別消費量一覧!$A$1,VLOOKUP($B$3,$B$70:$D$119,3,FALSE)+$H102,P$71,1,1)</f>
        <v>1675.8409999999999</v>
      </c>
      <c r="Q35" s="6">
        <f ca="1">OFFSET(都市別消費量一覧!$A$1,VLOOKUP($B$3,$B$70:$D$119,3,FALSE)+$H102,Q$71,1,1)</f>
        <v>2100.1469999999999</v>
      </c>
      <c r="R35" s="7">
        <f ca="1">OFFSET(都市別消費量一覧!$A$1,VLOOKUP($B$3,$B$70:$D$119,3,FALSE)+$H102,R$71,1,1)</f>
        <v>21805.812000000002</v>
      </c>
    </row>
    <row r="36" spans="2:18" x14ac:dyDescent="0.15">
      <c r="B36" s="90"/>
      <c r="C36" s="93"/>
      <c r="D36" s="109"/>
      <c r="E36" s="1" t="s">
        <v>89</v>
      </c>
      <c r="F36" s="6">
        <f ca="1">OFFSET(都市別消費量一覧!$A$1,VLOOKUP($B$3,$B$70:$D$119,3,FALSE)+$H103,F$71,1,1)</f>
        <v>3879.8829999999998</v>
      </c>
      <c r="G36" s="6">
        <f ca="1">OFFSET(都市別消費量一覧!$A$1,VLOOKUP($B$3,$B$70:$D$119,3,FALSE)+$H103,G$71,1,1)</f>
        <v>3882.5770000000002</v>
      </c>
      <c r="H36" s="6">
        <f ca="1">OFFSET(都市別消費量一覧!$A$1,VLOOKUP($B$3,$B$70:$D$119,3,FALSE)+$H103,H$71,1,1)</f>
        <v>3468.8409999999999</v>
      </c>
      <c r="I36" s="6">
        <f ca="1">OFFSET(都市別消費量一覧!$A$1,VLOOKUP($B$3,$B$70:$D$119,3,FALSE)+$H103,I$71,1,1)</f>
        <v>3000.9169999999999</v>
      </c>
      <c r="J36" s="6">
        <f ca="1">OFFSET(都市別消費量一覧!$A$1,VLOOKUP($B$3,$B$70:$D$119,3,FALSE)+$H103,J$71,1,1)</f>
        <v>2687.797</v>
      </c>
      <c r="K36" s="6">
        <f ca="1">OFFSET(都市別消費量一覧!$A$1,VLOOKUP($B$3,$B$70:$D$119,3,FALSE)+$H103,K$71,1,1)</f>
        <v>2722.942</v>
      </c>
      <c r="L36" s="6">
        <f ca="1">OFFSET(都市別消費量一覧!$A$1,VLOOKUP($B$3,$B$70:$D$119,3,FALSE)+$H103,L$71,1,1)</f>
        <v>3387.2570000000001</v>
      </c>
      <c r="M36" s="6">
        <f ca="1">OFFSET(都市別消費量一覧!$A$1,VLOOKUP($B$3,$B$70:$D$119,3,FALSE)+$H103,M$71,1,1)</f>
        <v>3780.194</v>
      </c>
      <c r="N36" s="6">
        <f ca="1">OFFSET(都市別消費量一覧!$A$1,VLOOKUP($B$3,$B$70:$D$119,3,FALSE)+$H103,N$71,1,1)</f>
        <v>2927.6190000000001</v>
      </c>
      <c r="O36" s="6">
        <f ca="1">OFFSET(都市別消費量一覧!$A$1,VLOOKUP($B$3,$B$70:$D$119,3,FALSE)+$H103,O$71,1,1)</f>
        <v>2710.5079999999998</v>
      </c>
      <c r="P36" s="6">
        <f ca="1">OFFSET(都市別消費量一覧!$A$1,VLOOKUP($B$3,$B$70:$D$119,3,FALSE)+$H103,P$71,1,1)</f>
        <v>3016.0349999999999</v>
      </c>
      <c r="Q36" s="6">
        <f ca="1">OFFSET(都市別消費量一覧!$A$1,VLOOKUP($B$3,$B$70:$D$119,3,FALSE)+$H103,Q$71,1,1)</f>
        <v>3779.6579999999999</v>
      </c>
      <c r="R36" s="7">
        <f ca="1">OFFSET(都市別消費量一覧!$A$1,VLOOKUP($B$3,$B$70:$D$119,3,FALSE)+$H103,R$71,1,1)</f>
        <v>39244.228000000003</v>
      </c>
    </row>
    <row r="37" spans="2:18" x14ac:dyDescent="0.15">
      <c r="B37" s="90"/>
      <c r="C37" s="93"/>
      <c r="D37" s="109"/>
      <c r="E37" s="1" t="s">
        <v>90</v>
      </c>
      <c r="F37" s="6">
        <f ca="1">OFFSET(都市別消費量一覧!$A$1,VLOOKUP($B$3,$B$70:$D$119,3,FALSE)+$H104,F$71,1,1)</f>
        <v>4531.3140000000003</v>
      </c>
      <c r="G37" s="6">
        <f ca="1">OFFSET(都市別消費量一覧!$A$1,VLOOKUP($B$3,$B$70:$D$119,3,FALSE)+$H104,G$71,1,1)</f>
        <v>4534.4570000000003</v>
      </c>
      <c r="H37" s="6">
        <f ca="1">OFFSET(都市別消費量一覧!$A$1,VLOOKUP($B$3,$B$70:$D$119,3,FALSE)+$H104,H$71,1,1)</f>
        <v>4051.2489999999998</v>
      </c>
      <c r="I37" s="6">
        <f ca="1">OFFSET(都市別消費量一覧!$A$1,VLOOKUP($B$3,$B$70:$D$119,3,FALSE)+$H104,I$71,1,1)</f>
        <v>3504.7669999999998</v>
      </c>
      <c r="J37" s="6">
        <f ca="1">OFFSET(都市別消費量一覧!$A$1,VLOOKUP($B$3,$B$70:$D$119,3,FALSE)+$H104,J$71,1,1)</f>
        <v>3139.07</v>
      </c>
      <c r="K37" s="6">
        <f ca="1">OFFSET(都市別消費量一覧!$A$1,VLOOKUP($B$3,$B$70:$D$119,3,FALSE)+$H104,K$71,1,1)</f>
        <v>3180.12</v>
      </c>
      <c r="L37" s="6">
        <f ca="1">OFFSET(都市別消費量一覧!$A$1,VLOOKUP($B$3,$B$70:$D$119,3,FALSE)+$H104,L$71,1,1)</f>
        <v>3955.9720000000002</v>
      </c>
      <c r="M37" s="6">
        <f ca="1">OFFSET(都市別消費量一覧!$A$1,VLOOKUP($B$3,$B$70:$D$119,3,FALSE)+$H104,M$71,1,1)</f>
        <v>4414.8869999999997</v>
      </c>
      <c r="N37" s="6">
        <f ca="1">OFFSET(都市別消費量一覧!$A$1,VLOOKUP($B$3,$B$70:$D$119,3,FALSE)+$H104,N$71,1,1)</f>
        <v>3419.172</v>
      </c>
      <c r="O37" s="6">
        <f ca="1">OFFSET(都市別消費量一覧!$A$1,VLOOKUP($B$3,$B$70:$D$119,3,FALSE)+$H104,O$71,1,1)</f>
        <v>3165.607</v>
      </c>
      <c r="P37" s="6">
        <f ca="1">OFFSET(都市別消費量一覧!$A$1,VLOOKUP($B$3,$B$70:$D$119,3,FALSE)+$H104,P$71,1,1)</f>
        <v>3522.4229999999998</v>
      </c>
      <c r="Q37" s="6">
        <f ca="1">OFFSET(都市別消費量一覧!$A$1,VLOOKUP($B$3,$B$70:$D$119,3,FALSE)+$H104,Q$71,1,1)</f>
        <v>4414.2629999999999</v>
      </c>
      <c r="R37" s="7">
        <f ca="1">OFFSET(都市別消費量一覧!$A$1,VLOOKUP($B$3,$B$70:$D$119,3,FALSE)+$H104,R$71,1,1)</f>
        <v>45833.311000000002</v>
      </c>
    </row>
    <row r="38" spans="2:18" x14ac:dyDescent="0.15">
      <c r="B38" s="90"/>
      <c r="C38" s="93"/>
      <c r="D38" s="109"/>
      <c r="E38" s="1" t="s">
        <v>91</v>
      </c>
      <c r="F38" s="6">
        <f ca="1">OFFSET(都市別消費量一覧!$A$1,VLOOKUP($B$3,$B$70:$D$119,3,FALSE)+$H105,F$71,1,1)</f>
        <v>4845.0010000000002</v>
      </c>
      <c r="G38" s="6">
        <f ca="1">OFFSET(都市別消費量一覧!$A$1,VLOOKUP($B$3,$B$70:$D$119,3,FALSE)+$H105,G$71,1,1)</f>
        <v>4848.348</v>
      </c>
      <c r="H38" s="6">
        <f ca="1">OFFSET(都市別消費量一覧!$A$1,VLOOKUP($B$3,$B$70:$D$119,3,FALSE)+$H105,H$71,1,1)</f>
        <v>4331.7030000000004</v>
      </c>
      <c r="I38" s="6">
        <f ca="1">OFFSET(都市別消費量一覧!$A$1,VLOOKUP($B$3,$B$70:$D$119,3,FALSE)+$H105,I$71,1,1)</f>
        <v>3747.3809999999999</v>
      </c>
      <c r="J38" s="6">
        <f ca="1">OFFSET(都市別消費量一覧!$A$1,VLOOKUP($B$3,$B$70:$D$119,3,FALSE)+$H105,J$71,1,1)</f>
        <v>3356.3760000000002</v>
      </c>
      <c r="K38" s="6">
        <f ca="1">OFFSET(都市別消費量一覧!$A$1,VLOOKUP($B$3,$B$70:$D$119,3,FALSE)+$H105,K$71,1,1)</f>
        <v>3400.2669999999998</v>
      </c>
      <c r="L38" s="6">
        <f ca="1">OFFSET(都市別消費量一覧!$A$1,VLOOKUP($B$3,$B$70:$D$119,3,FALSE)+$H105,L$71,1,1)</f>
        <v>4229.8280000000004</v>
      </c>
      <c r="M38" s="6">
        <f ca="1">OFFSET(都市別消費量一覧!$A$1,VLOOKUP($B$3,$B$70:$D$119,3,FALSE)+$H105,M$71,1,1)</f>
        <v>4720.5020000000004</v>
      </c>
      <c r="N38" s="6">
        <f ca="1">OFFSET(都市別消費量一覧!$A$1,VLOOKUP($B$3,$B$70:$D$119,3,FALSE)+$H105,N$71,1,1)</f>
        <v>3655.8620000000001</v>
      </c>
      <c r="O38" s="6">
        <f ca="1">OFFSET(都市別消費量一覧!$A$1,VLOOKUP($B$3,$B$70:$D$119,3,FALSE)+$H105,O$71,1,1)</f>
        <v>3384.739</v>
      </c>
      <c r="P38" s="6">
        <f ca="1">OFFSET(都市別消費量一覧!$A$1,VLOOKUP($B$3,$B$70:$D$119,3,FALSE)+$H105,P$71,1,1)</f>
        <v>3766.2669999999998</v>
      </c>
      <c r="Q38" s="6">
        <f ca="1">OFFSET(都市別消費量一覧!$A$1,VLOOKUP($B$3,$B$70:$D$119,3,FALSE)+$H105,Q$71,1,1)</f>
        <v>4719.8379999999997</v>
      </c>
      <c r="R38" s="7">
        <f ca="1">OFFSET(都市別消費量一覧!$A$1,VLOOKUP($B$3,$B$70:$D$119,3,FALSE)+$H105,R$71,1,1)</f>
        <v>49006.112000000001</v>
      </c>
    </row>
    <row r="39" spans="2:18" x14ac:dyDescent="0.15">
      <c r="B39" s="90"/>
      <c r="C39" s="93"/>
      <c r="D39" s="109"/>
      <c r="E39" s="1" t="s">
        <v>92</v>
      </c>
      <c r="F39" s="6">
        <f ca="1">OFFSET(都市別消費量一覧!$A$1,VLOOKUP($B$3,$B$70:$D$119,3,FALSE)+$H106,F$71,1,1)</f>
        <v>5627.8010000000004</v>
      </c>
      <c r="G39" s="6">
        <f ca="1">OFFSET(都市別消費量一覧!$A$1,VLOOKUP($B$3,$B$70:$D$119,3,FALSE)+$H106,G$71,1,1)</f>
        <v>5631.7049999999999</v>
      </c>
      <c r="H39" s="6">
        <f ca="1">OFFSET(都市別消費量一覧!$A$1,VLOOKUP($B$3,$B$70:$D$119,3,FALSE)+$H106,H$71,1,1)</f>
        <v>5031.5730000000003</v>
      </c>
      <c r="I39" s="6">
        <f ca="1">OFFSET(都市別消費量一覧!$A$1,VLOOKUP($B$3,$B$70:$D$119,3,FALSE)+$H106,I$71,1,1)</f>
        <v>4352.8530000000001</v>
      </c>
      <c r="J39" s="6">
        <f ca="1">OFFSET(都市別消費量一覧!$A$1,VLOOKUP($B$3,$B$70:$D$119,3,FALSE)+$H106,J$71,1,1)</f>
        <v>3898.6610000000001</v>
      </c>
      <c r="K39" s="6">
        <f ca="1">OFFSET(都市別消費量一覧!$A$1,VLOOKUP($B$3,$B$70:$D$119,3,FALSE)+$H106,K$71,1,1)</f>
        <v>3949.6480000000001</v>
      </c>
      <c r="L39" s="6">
        <f ca="1">OFFSET(都市別消費量一覧!$A$1,VLOOKUP($B$3,$B$70:$D$119,3,FALSE)+$H106,L$71,1,1)</f>
        <v>4913.2430000000004</v>
      </c>
      <c r="M39" s="6">
        <f ca="1">OFFSET(都市別消費量一覧!$A$1,VLOOKUP($B$3,$B$70:$D$119,3,FALSE)+$H106,M$71,1,1)</f>
        <v>5483.1970000000001</v>
      </c>
      <c r="N39" s="6">
        <f ca="1">OFFSET(都市別消費量一覧!$A$1,VLOOKUP($B$3,$B$70:$D$119,3,FALSE)+$H106,N$71,1,1)</f>
        <v>4246.5370000000003</v>
      </c>
      <c r="O39" s="6">
        <f ca="1">OFFSET(都市別消費量一覧!$A$1,VLOOKUP($B$3,$B$70:$D$119,3,FALSE)+$H106,O$71,1,1)</f>
        <v>3931.6210000000001</v>
      </c>
      <c r="P39" s="6">
        <f ca="1">OFFSET(都市別消費量一覧!$A$1,VLOOKUP($B$3,$B$70:$D$119,3,FALSE)+$H106,P$71,1,1)</f>
        <v>4374.7830000000004</v>
      </c>
      <c r="Q39" s="6">
        <f ca="1">OFFSET(都市別消費量一覧!$A$1,VLOOKUP($B$3,$B$70:$D$119,3,FALSE)+$H106,Q$71,1,1)</f>
        <v>5482.4260000000004</v>
      </c>
      <c r="R39" s="7">
        <f ca="1">OFFSET(都市別消費量一覧!$A$1,VLOOKUP($B$3,$B$70:$D$119,3,FALSE)+$H106,R$71,1,1)</f>
        <v>56924.048000000003</v>
      </c>
    </row>
    <row r="40" spans="2:18" x14ac:dyDescent="0.15">
      <c r="B40" s="90"/>
      <c r="C40" s="93"/>
      <c r="D40" s="109"/>
      <c r="E40" s="1" t="s">
        <v>93</v>
      </c>
      <c r="F40" s="6">
        <f ca="1">OFFSET(都市別消費量一覧!$A$1,VLOOKUP($B$3,$B$70:$D$119,3,FALSE)+$H107,F$71,1,1)</f>
        <v>6954.5370000000003</v>
      </c>
      <c r="G40" s="6">
        <f ca="1">OFFSET(都市別消費量一覧!$A$1,VLOOKUP($B$3,$B$70:$D$119,3,FALSE)+$H107,G$71,1,1)</f>
        <v>6959.348</v>
      </c>
      <c r="H40" s="6">
        <f ca="1">OFFSET(都市別消費量一覧!$A$1,VLOOKUP($B$3,$B$70:$D$119,3,FALSE)+$H107,H$71,1,1)</f>
        <v>6217.7449999999999</v>
      </c>
      <c r="I40" s="6">
        <f ca="1">OFFSET(都市別消費量一覧!$A$1,VLOOKUP($B$3,$B$70:$D$119,3,FALSE)+$H107,I$71,1,1)</f>
        <v>5379.0190000000002</v>
      </c>
      <c r="J40" s="6">
        <f ca="1">OFFSET(都市別消費量一覧!$A$1,VLOOKUP($B$3,$B$70:$D$119,3,FALSE)+$H107,J$71,1,1)</f>
        <v>4817.76</v>
      </c>
      <c r="K40" s="6">
        <f ca="1">OFFSET(都市別消費量一覧!$A$1,VLOOKUP($B$3,$B$70:$D$119,3,FALSE)+$H107,K$71,1,1)</f>
        <v>4880.7610000000004</v>
      </c>
      <c r="L40" s="6">
        <f ca="1">OFFSET(都市別消費量一覧!$A$1,VLOOKUP($B$3,$B$70:$D$119,3,FALSE)+$H107,L$71,1,1)</f>
        <v>6071.5110000000004</v>
      </c>
      <c r="M40" s="6">
        <f ca="1">OFFSET(都市別消費量一覧!$A$1,VLOOKUP($B$3,$B$70:$D$119,3,FALSE)+$H107,M$71,1,1)</f>
        <v>6775.8410000000003</v>
      </c>
      <c r="N40" s="6">
        <f ca="1">OFFSET(都市別消費量一覧!$A$1,VLOOKUP($B$3,$B$70:$D$119,3,FALSE)+$H107,N$71,1,1)</f>
        <v>5247.6490000000003</v>
      </c>
      <c r="O40" s="6">
        <f ca="1">OFFSET(都市別消費量一覧!$A$1,VLOOKUP($B$3,$B$70:$D$119,3,FALSE)+$H107,O$71,1,1)</f>
        <v>4858.4790000000003</v>
      </c>
      <c r="P40" s="6">
        <f ca="1">OFFSET(都市別消費量一覧!$A$1,VLOOKUP($B$3,$B$70:$D$119,3,FALSE)+$H107,P$71,1,1)</f>
        <v>5406.1229999999996</v>
      </c>
      <c r="Q40" s="6">
        <f ca="1">OFFSET(都市別消費量一覧!$A$1,VLOOKUP($B$3,$B$70:$D$119,3,FALSE)+$H107,Q$71,1,1)</f>
        <v>6774.875</v>
      </c>
      <c r="R40" s="7">
        <f ca="1">OFFSET(都市別消費量一覧!$A$1,VLOOKUP($B$3,$B$70:$D$119,3,FALSE)+$H107,R$71,1,1)</f>
        <v>70343.657999999996</v>
      </c>
    </row>
    <row r="41" spans="2:18" x14ac:dyDescent="0.15">
      <c r="B41" s="90"/>
      <c r="C41" s="93"/>
      <c r="D41" s="109" t="s">
        <v>27</v>
      </c>
      <c r="E41" s="1"/>
      <c r="F41" s="8" t="str">
        <f ca="1">OFFSET(都市別消費量一覧!$A$1,VLOOKUP($B$3,$B$70:$D$119,3,FALSE)+$H108,F$71,1,1)</f>
        <v>1月</v>
      </c>
      <c r="G41" s="8" t="str">
        <f ca="1">OFFSET(都市別消費量一覧!$A$1,VLOOKUP($B$3,$B$70:$D$119,3,FALSE)+$H108,G$71,1,1)</f>
        <v>2月</v>
      </c>
      <c r="H41" s="8" t="str">
        <f ca="1">OFFSET(都市別消費量一覧!$A$1,VLOOKUP($B$3,$B$70:$D$119,3,FALSE)+$H108,H$71,1,1)</f>
        <v>3月</v>
      </c>
      <c r="I41" s="8" t="str">
        <f ca="1">OFFSET(都市別消費量一覧!$A$1,VLOOKUP($B$3,$B$70:$D$119,3,FALSE)+$H108,I$71,1,1)</f>
        <v>4月</v>
      </c>
      <c r="J41" s="8" t="str">
        <f ca="1">OFFSET(都市別消費量一覧!$A$1,VLOOKUP($B$3,$B$70:$D$119,3,FALSE)+$H108,J$71,1,1)</f>
        <v>5月</v>
      </c>
      <c r="K41" s="8" t="str">
        <f ca="1">OFFSET(都市別消費量一覧!$A$1,VLOOKUP($B$3,$B$70:$D$119,3,FALSE)+$H108,K$71,1,1)</f>
        <v>6月</v>
      </c>
      <c r="L41" s="8" t="str">
        <f ca="1">OFFSET(都市別消費量一覧!$A$1,VLOOKUP($B$3,$B$70:$D$119,3,FALSE)+$H108,L$71,1,1)</f>
        <v>7月</v>
      </c>
      <c r="M41" s="8" t="str">
        <f ca="1">OFFSET(都市別消費量一覧!$A$1,VLOOKUP($B$3,$B$70:$D$119,3,FALSE)+$H108,M$71,1,1)</f>
        <v>8月</v>
      </c>
      <c r="N41" s="8" t="str">
        <f ca="1">OFFSET(都市別消費量一覧!$A$1,VLOOKUP($B$3,$B$70:$D$119,3,FALSE)+$H108,N$71,1,1)</f>
        <v>9月</v>
      </c>
      <c r="O41" s="8" t="str">
        <f ca="1">OFFSET(都市別消費量一覧!$A$1,VLOOKUP($B$3,$B$70:$D$119,3,FALSE)+$H108,O$71,1,1)</f>
        <v>10月</v>
      </c>
      <c r="P41" s="8" t="str">
        <f ca="1">OFFSET(都市別消費量一覧!$A$1,VLOOKUP($B$3,$B$70:$D$119,3,FALSE)+$H108,P$71,1,1)</f>
        <v>11月</v>
      </c>
      <c r="Q41" s="8" t="str">
        <f ca="1">OFFSET(都市別消費量一覧!$A$1,VLOOKUP($B$3,$B$70:$D$119,3,FALSE)+$H108,Q$71,1,1)</f>
        <v>12月</v>
      </c>
      <c r="R41" s="9" t="str">
        <f ca="1">OFFSET(都市別消費量一覧!$A$1,VLOOKUP($B$3,$B$70:$D$119,3,FALSE)+$H108,R$71,1,1)</f>
        <v>合計</v>
      </c>
    </row>
    <row r="42" spans="2:18" x14ac:dyDescent="0.15">
      <c r="B42" s="90"/>
      <c r="C42" s="93"/>
      <c r="D42" s="109"/>
      <c r="E42" s="1" t="s">
        <v>88</v>
      </c>
      <c r="F42" s="6">
        <f ca="1">OFFSET(都市別消費量一覧!$A$1,VLOOKUP($B$3,$B$70:$D$119,3,FALSE)+$H109,F$71,1,1)</f>
        <v>903.65300000000002</v>
      </c>
      <c r="G42" s="6">
        <f ca="1">OFFSET(都市別消費量一覧!$A$1,VLOOKUP($B$3,$B$70:$D$119,3,FALSE)+$H109,G$71,1,1)</f>
        <v>930.91200000000003</v>
      </c>
      <c r="H42" s="6">
        <f ca="1">OFFSET(都市別消費量一覧!$A$1,VLOOKUP($B$3,$B$70:$D$119,3,FALSE)+$H109,H$71,1,1)</f>
        <v>836.28700000000003</v>
      </c>
      <c r="I42" s="6">
        <f ca="1">OFFSET(都市別消費量一覧!$A$1,VLOOKUP($B$3,$B$70:$D$119,3,FALSE)+$H109,I$71,1,1)</f>
        <v>683.32299999999998</v>
      </c>
      <c r="J42" s="6">
        <f ca="1">OFFSET(都市別消費量一覧!$A$1,VLOOKUP($B$3,$B$70:$D$119,3,FALSE)+$H109,J$71,1,1)</f>
        <v>518.70799999999997</v>
      </c>
      <c r="K42" s="6">
        <f ca="1">OFFSET(都市別消費量一覧!$A$1,VLOOKUP($B$3,$B$70:$D$119,3,FALSE)+$H109,K$71,1,1)</f>
        <v>417.68299999999999</v>
      </c>
      <c r="L42" s="6">
        <f ca="1">OFFSET(都市別消費量一覧!$A$1,VLOOKUP($B$3,$B$70:$D$119,3,FALSE)+$H109,L$71,1,1)</f>
        <v>344.42399999999998</v>
      </c>
      <c r="M42" s="6">
        <f ca="1">OFFSET(都市別消費量一覧!$A$1,VLOOKUP($B$3,$B$70:$D$119,3,FALSE)+$H109,M$71,1,1)</f>
        <v>315.41500000000002</v>
      </c>
      <c r="N42" s="6">
        <f ca="1">OFFSET(都市別消費量一覧!$A$1,VLOOKUP($B$3,$B$70:$D$119,3,FALSE)+$H109,N$71,1,1)</f>
        <v>345.11500000000001</v>
      </c>
      <c r="O42" s="6">
        <f ca="1">OFFSET(都市別消費量一覧!$A$1,VLOOKUP($B$3,$B$70:$D$119,3,FALSE)+$H109,O$71,1,1)</f>
        <v>439.00299999999999</v>
      </c>
      <c r="P42" s="6">
        <f ca="1">OFFSET(都市別消費量一覧!$A$1,VLOOKUP($B$3,$B$70:$D$119,3,FALSE)+$H109,P$71,1,1)</f>
        <v>599.74900000000002</v>
      </c>
      <c r="Q42" s="6">
        <f ca="1">OFFSET(都市別消費量一覧!$A$1,VLOOKUP($B$3,$B$70:$D$119,3,FALSE)+$H109,Q$71,1,1)</f>
        <v>871.74300000000005</v>
      </c>
      <c r="R42" s="7">
        <f ca="1">OFFSET(都市別消費量一覧!$A$1,VLOOKUP($B$3,$B$70:$D$119,3,FALSE)+$H109,R$71,1,1)</f>
        <v>7206.0609999999997</v>
      </c>
    </row>
    <row r="43" spans="2:18" x14ac:dyDescent="0.15">
      <c r="B43" s="90"/>
      <c r="C43" s="93"/>
      <c r="D43" s="109"/>
      <c r="E43" s="1" t="s">
        <v>89</v>
      </c>
      <c r="F43" s="6">
        <f ca="1">OFFSET(都市別消費量一覧!$A$1,VLOOKUP($B$3,$B$70:$D$119,3,FALSE)+$H110,F$71,1,1)</f>
        <v>1577.5360000000001</v>
      </c>
      <c r="G43" s="6">
        <f ca="1">OFFSET(都市別消費量一覧!$A$1,VLOOKUP($B$3,$B$70:$D$119,3,FALSE)+$H110,G$71,1,1)</f>
        <v>1625.194</v>
      </c>
      <c r="H43" s="6">
        <f ca="1">OFFSET(都市別消費量一覧!$A$1,VLOOKUP($B$3,$B$70:$D$119,3,FALSE)+$H110,H$71,1,1)</f>
        <v>1459.934</v>
      </c>
      <c r="I43" s="6">
        <f ca="1">OFFSET(都市別消費量一覧!$A$1,VLOOKUP($B$3,$B$70:$D$119,3,FALSE)+$H110,I$71,1,1)</f>
        <v>1192.8679999999999</v>
      </c>
      <c r="J43" s="6">
        <f ca="1">OFFSET(都市別消費量一覧!$A$1,VLOOKUP($B$3,$B$70:$D$119,3,FALSE)+$H110,J$71,1,1)</f>
        <v>905.54100000000005</v>
      </c>
      <c r="K43" s="6">
        <f ca="1">OFFSET(都市別消費量一覧!$A$1,VLOOKUP($B$3,$B$70:$D$119,3,FALSE)+$H110,K$71,1,1)</f>
        <v>729.18399999999997</v>
      </c>
      <c r="L43" s="6">
        <f ca="1">OFFSET(都市別消費量一覧!$A$1,VLOOKUP($B$3,$B$70:$D$119,3,FALSE)+$H110,L$71,1,1)</f>
        <v>601.26900000000001</v>
      </c>
      <c r="M43" s="6">
        <f ca="1">OFFSET(都市別消費量一覧!$A$1,VLOOKUP($B$3,$B$70:$D$119,3,FALSE)+$H110,M$71,1,1)</f>
        <v>550.66399999999999</v>
      </c>
      <c r="N43" s="6">
        <f ca="1">OFFSET(都市別消費量一覧!$A$1,VLOOKUP($B$3,$B$70:$D$119,3,FALSE)+$H110,N$71,1,1)</f>
        <v>602.51199999999994</v>
      </c>
      <c r="O43" s="6">
        <f ca="1">OFFSET(都市別消費量一覧!$A$1,VLOOKUP($B$3,$B$70:$D$119,3,FALSE)+$H110,O$71,1,1)</f>
        <v>766.39</v>
      </c>
      <c r="P43" s="6">
        <f ca="1">OFFSET(都市別消費量一覧!$A$1,VLOOKUP($B$3,$B$70:$D$119,3,FALSE)+$H110,P$71,1,1)</f>
        <v>1047.04</v>
      </c>
      <c r="Q43" s="6">
        <f ca="1">OFFSET(都市別消費量一覧!$A$1,VLOOKUP($B$3,$B$70:$D$119,3,FALSE)+$H110,Q$71,1,1)</f>
        <v>1521.866</v>
      </c>
      <c r="R43" s="7">
        <f ca="1">OFFSET(都市別消費量一覧!$A$1,VLOOKUP($B$3,$B$70:$D$119,3,FALSE)+$H110,R$71,1,1)</f>
        <v>12579.950999999999</v>
      </c>
    </row>
    <row r="44" spans="2:18" x14ac:dyDescent="0.15">
      <c r="B44" s="90"/>
      <c r="C44" s="93"/>
      <c r="D44" s="109"/>
      <c r="E44" s="1" t="s">
        <v>90</v>
      </c>
      <c r="F44" s="6">
        <f ca="1">OFFSET(都市別消費量一覧!$A$1,VLOOKUP($B$3,$B$70:$D$119,3,FALSE)+$H111,F$71,1,1)</f>
        <v>1933.886</v>
      </c>
      <c r="G44" s="6">
        <f ca="1">OFFSET(都市別消費量一覧!$A$1,VLOOKUP($B$3,$B$70:$D$119,3,FALSE)+$H111,G$71,1,1)</f>
        <v>1992.2719999999999</v>
      </c>
      <c r="H44" s="6">
        <f ca="1">OFFSET(都市別消費量一覧!$A$1,VLOOKUP($B$3,$B$70:$D$119,3,FALSE)+$H111,H$71,1,1)</f>
        <v>1789.67</v>
      </c>
      <c r="I44" s="6">
        <f ca="1">OFFSET(都市別消費量一覧!$A$1,VLOOKUP($B$3,$B$70:$D$119,3,FALSE)+$H111,I$71,1,1)</f>
        <v>1462.329</v>
      </c>
      <c r="J44" s="6">
        <f ca="1">OFFSET(都市別消費量一覧!$A$1,VLOOKUP($B$3,$B$70:$D$119,3,FALSE)+$H111,J$71,1,1)</f>
        <v>1110.077</v>
      </c>
      <c r="K44" s="6">
        <f ca="1">OFFSET(都市別消費量一覧!$A$1,VLOOKUP($B$3,$B$70:$D$119,3,FALSE)+$H111,K$71,1,1)</f>
        <v>893.89099999999996</v>
      </c>
      <c r="L44" s="6">
        <f ca="1">OFFSET(都市別消費量一覧!$A$1,VLOOKUP($B$3,$B$70:$D$119,3,FALSE)+$H111,L$71,1,1)</f>
        <v>737.10400000000004</v>
      </c>
      <c r="M44" s="6">
        <f ca="1">OFFSET(都市別消費量一覧!$A$1,VLOOKUP($B$3,$B$70:$D$119,3,FALSE)+$H111,M$71,1,1)</f>
        <v>675.03399999999999</v>
      </c>
      <c r="N44" s="6">
        <f ca="1">OFFSET(都市別消費量一覧!$A$1,VLOOKUP($B$3,$B$70:$D$119,3,FALSE)+$H111,N$71,1,1)</f>
        <v>738.62400000000002</v>
      </c>
      <c r="O44" s="6">
        <f ca="1">OFFSET(都市別消費量一覧!$A$1,VLOOKUP($B$3,$B$70:$D$119,3,FALSE)+$H111,O$71,1,1)</f>
        <v>939.52300000000002</v>
      </c>
      <c r="P44" s="6">
        <f ca="1">OFFSET(都市別消費量一覧!$A$1,VLOOKUP($B$3,$B$70:$D$119,3,FALSE)+$H111,P$71,1,1)</f>
        <v>1283.5319999999999</v>
      </c>
      <c r="Q44" s="6">
        <f ca="1">OFFSET(都市別消費量一覧!$A$1,VLOOKUP($B$3,$B$70:$D$119,3,FALSE)+$H111,Q$71,1,1)</f>
        <v>1865.6</v>
      </c>
      <c r="R44" s="7">
        <f ca="1">OFFSET(都市別消費量一覧!$A$1,VLOOKUP($B$3,$B$70:$D$119,3,FALSE)+$H111,R$71,1,1)</f>
        <v>15421.541999999999</v>
      </c>
    </row>
    <row r="45" spans="2:18" x14ac:dyDescent="0.15">
      <c r="B45" s="90"/>
      <c r="C45" s="93"/>
      <c r="D45" s="109"/>
      <c r="E45" s="1" t="s">
        <v>91</v>
      </c>
      <c r="F45" s="6">
        <f ca="1">OFFSET(都市別消費量一覧!$A$1,VLOOKUP($B$3,$B$70:$D$119,3,FALSE)+$H112,F$71,1,1)</f>
        <v>2108.7689999999998</v>
      </c>
      <c r="G45" s="6">
        <f ca="1">OFFSET(都市別消費量一覧!$A$1,VLOOKUP($B$3,$B$70:$D$119,3,FALSE)+$H112,G$71,1,1)</f>
        <v>2172.404</v>
      </c>
      <c r="H45" s="6">
        <f ca="1">OFFSET(都市別消費量一覧!$A$1,VLOOKUP($B$3,$B$70:$D$119,3,FALSE)+$H112,H$71,1,1)</f>
        <v>1951.5219999999999</v>
      </c>
      <c r="I45" s="6">
        <f ca="1">OFFSET(都市別消費量一覧!$A$1,VLOOKUP($B$3,$B$70:$D$119,3,FALSE)+$H112,I$71,1,1)</f>
        <v>1594.5730000000001</v>
      </c>
      <c r="J45" s="6">
        <f ca="1">OFFSET(都市別消費量一覧!$A$1,VLOOKUP($B$3,$B$70:$D$119,3,FALSE)+$H112,J$71,1,1)</f>
        <v>1210.4570000000001</v>
      </c>
      <c r="K45" s="6">
        <f ca="1">OFFSET(都市別消費量一覧!$A$1,VLOOKUP($B$3,$B$70:$D$119,3,FALSE)+$H112,K$71,1,1)</f>
        <v>974.702</v>
      </c>
      <c r="L45" s="6">
        <f ca="1">OFFSET(都市別消費量一覧!$A$1,VLOOKUP($B$3,$B$70:$D$119,3,FALSE)+$H112,L$71,1,1)</f>
        <v>803.779</v>
      </c>
      <c r="M45" s="6">
        <f ca="1">OFFSET(都市別消費量一覧!$A$1,VLOOKUP($B$3,$B$70:$D$119,3,FALSE)+$H112,M$71,1,1)</f>
        <v>736.09100000000001</v>
      </c>
      <c r="N45" s="6">
        <f ca="1">OFFSET(都市別消費量一覧!$A$1,VLOOKUP($B$3,$B$70:$D$119,3,FALSE)+$H112,N$71,1,1)</f>
        <v>805.39099999999996</v>
      </c>
      <c r="O45" s="6">
        <f ca="1">OFFSET(都市別消費量一覧!$A$1,VLOOKUP($B$3,$B$70:$D$119,3,FALSE)+$H112,O$71,1,1)</f>
        <v>1024.4770000000001</v>
      </c>
      <c r="P45" s="6">
        <f ca="1">OFFSET(都市別消費量一覧!$A$1,VLOOKUP($B$3,$B$70:$D$119,3,FALSE)+$H112,P$71,1,1)</f>
        <v>1399.614</v>
      </c>
      <c r="Q45" s="6">
        <f ca="1">OFFSET(都市別消費量一覧!$A$1,VLOOKUP($B$3,$B$70:$D$119,3,FALSE)+$H112,Q$71,1,1)</f>
        <v>2034.3119999999999</v>
      </c>
      <c r="R45" s="7">
        <f ca="1">OFFSET(都市別消費量一覧!$A$1,VLOOKUP($B$3,$B$70:$D$119,3,FALSE)+$H112,R$71,1,1)</f>
        <v>16816.044999999998</v>
      </c>
    </row>
    <row r="46" spans="2:18" x14ac:dyDescent="0.15">
      <c r="B46" s="90"/>
      <c r="C46" s="93"/>
      <c r="D46" s="109"/>
      <c r="E46" s="1" t="s">
        <v>92</v>
      </c>
      <c r="F46" s="6">
        <f ca="1">OFFSET(都市別消費量一覧!$A$1,VLOOKUP($B$3,$B$70:$D$119,3,FALSE)+$H113,F$71,1,1)</f>
        <v>2206.0639999999999</v>
      </c>
      <c r="G46" s="6">
        <f ca="1">OFFSET(都市別消費量一覧!$A$1,VLOOKUP($B$3,$B$70:$D$119,3,FALSE)+$H113,G$71,1,1)</f>
        <v>2272.692</v>
      </c>
      <c r="H46" s="6">
        <f ca="1">OFFSET(都市別消費量一覧!$A$1,VLOOKUP($B$3,$B$70:$D$119,3,FALSE)+$H113,H$71,1,1)</f>
        <v>2041.588</v>
      </c>
      <c r="I46" s="6">
        <f ca="1">OFFSET(都市別消費量一覧!$A$1,VLOOKUP($B$3,$B$70:$D$119,3,FALSE)+$H113,I$71,1,1)</f>
        <v>1668.154</v>
      </c>
      <c r="J46" s="6">
        <f ca="1">OFFSET(都市別消費量一覧!$A$1,VLOOKUP($B$3,$B$70:$D$119,3,FALSE)+$H113,J$71,1,1)</f>
        <v>1266.3109999999999</v>
      </c>
      <c r="K46" s="6">
        <f ca="1">OFFSET(都市別消費量一覧!$A$1,VLOOKUP($B$3,$B$70:$D$119,3,FALSE)+$H113,K$71,1,1)</f>
        <v>1019.689</v>
      </c>
      <c r="L46" s="6">
        <f ca="1">OFFSET(都市別消費量一覧!$A$1,VLOOKUP($B$3,$B$70:$D$119,3,FALSE)+$H113,L$71,1,1)</f>
        <v>840.846</v>
      </c>
      <c r="M46" s="6">
        <f ca="1">OFFSET(都市別消費量一覧!$A$1,VLOOKUP($B$3,$B$70:$D$119,3,FALSE)+$H113,M$71,1,1)</f>
        <v>770.02700000000004</v>
      </c>
      <c r="N46" s="6">
        <f ca="1">OFFSET(都市別消費量一覧!$A$1,VLOOKUP($B$3,$B$70:$D$119,3,FALSE)+$H113,N$71,1,1)</f>
        <v>842.55</v>
      </c>
      <c r="O46" s="6">
        <f ca="1">OFFSET(都市別消費量一覧!$A$1,VLOOKUP($B$3,$B$70:$D$119,3,FALSE)+$H113,O$71,1,1)</f>
        <v>1071.7670000000001</v>
      </c>
      <c r="P46" s="6">
        <f ca="1">OFFSET(都市別消費量一覧!$A$1,VLOOKUP($B$3,$B$70:$D$119,3,FALSE)+$H113,P$71,1,1)</f>
        <v>1464.171</v>
      </c>
      <c r="Q46" s="6">
        <f ca="1">OFFSET(都市別消費量一覧!$A$1,VLOOKUP($B$3,$B$70:$D$119,3,FALSE)+$H113,Q$71,1,1)</f>
        <v>2128.1999999999998</v>
      </c>
      <c r="R46" s="7">
        <f ca="1">OFFSET(都市別消費量一覧!$A$1,VLOOKUP($B$3,$B$70:$D$119,3,FALSE)+$H113,R$71,1,1)</f>
        <v>17592.105</v>
      </c>
    </row>
    <row r="47" spans="2:18" x14ac:dyDescent="0.15">
      <c r="B47" s="90"/>
      <c r="C47" s="93"/>
      <c r="D47" s="109"/>
      <c r="E47" s="1" t="s">
        <v>93</v>
      </c>
      <c r="F47" s="6">
        <f ca="1">OFFSET(都市別消費量一覧!$A$1,VLOOKUP($B$3,$B$70:$D$119,3,FALSE)+$H114,F$71,1,1)</f>
        <v>2184.837</v>
      </c>
      <c r="G47" s="6">
        <f ca="1">OFFSET(都市別消費量一覧!$A$1,VLOOKUP($B$3,$B$70:$D$119,3,FALSE)+$H114,G$71,1,1)</f>
        <v>2250.8209999999999</v>
      </c>
      <c r="H47" s="6">
        <f ca="1">OFFSET(都市別消費量一覧!$A$1,VLOOKUP($B$3,$B$70:$D$119,3,FALSE)+$H114,H$71,1,1)</f>
        <v>2021.9259999999999</v>
      </c>
      <c r="I47" s="6">
        <f ca="1">OFFSET(都市別消費量一覧!$A$1,VLOOKUP($B$3,$B$70:$D$119,3,FALSE)+$H114,I$71,1,1)</f>
        <v>1652.0840000000001</v>
      </c>
      <c r="J47" s="6">
        <f ca="1">OFFSET(都市別消費量一覧!$A$1,VLOOKUP($B$3,$B$70:$D$119,3,FALSE)+$H114,J$71,1,1)</f>
        <v>1254.1089999999999</v>
      </c>
      <c r="K47" s="6">
        <f ca="1">OFFSET(都市別消費量一覧!$A$1,VLOOKUP($B$3,$B$70:$D$119,3,FALSE)+$H114,K$71,1,1)</f>
        <v>1009.881</v>
      </c>
      <c r="L47" s="6">
        <f ca="1">OFFSET(都市別消費量一覧!$A$1,VLOOKUP($B$3,$B$70:$D$119,3,FALSE)+$H114,L$71,1,1)</f>
        <v>832.78800000000001</v>
      </c>
      <c r="M47" s="6">
        <f ca="1">OFFSET(都市別消費量一覧!$A$1,VLOOKUP($B$3,$B$70:$D$119,3,FALSE)+$H114,M$71,1,1)</f>
        <v>762.66</v>
      </c>
      <c r="N47" s="6">
        <f ca="1">OFFSET(都市別消費量一覧!$A$1,VLOOKUP($B$3,$B$70:$D$119,3,FALSE)+$H114,N$71,1,1)</f>
        <v>834.44600000000003</v>
      </c>
      <c r="O47" s="6">
        <f ca="1">OFFSET(都市別消費量一覧!$A$1,VLOOKUP($B$3,$B$70:$D$119,3,FALSE)+$H114,O$71,1,1)</f>
        <v>1061.452</v>
      </c>
      <c r="P47" s="6">
        <f ca="1">OFFSET(都市別消費量一覧!$A$1,VLOOKUP($B$3,$B$70:$D$119,3,FALSE)+$H114,P$71,1,1)</f>
        <v>1450.0809999999999</v>
      </c>
      <c r="Q47" s="6">
        <f ca="1">OFFSET(都市別消費量一覧!$A$1,VLOOKUP($B$3,$B$70:$D$119,3,FALSE)+$H114,Q$71,1,1)</f>
        <v>2107.7559999999999</v>
      </c>
      <c r="R47" s="7">
        <f ca="1">OFFSET(都市別消費量一覧!$A$1,VLOOKUP($B$3,$B$70:$D$119,3,FALSE)+$H114,R$71,1,1)</f>
        <v>17422.884999999998</v>
      </c>
    </row>
    <row r="48" spans="2:18" x14ac:dyDescent="0.15">
      <c r="B48" s="90"/>
      <c r="C48" s="93"/>
      <c r="D48" s="109" t="s">
        <v>8</v>
      </c>
      <c r="E48" s="1"/>
      <c r="F48" s="8" t="str">
        <f ca="1">OFFSET(都市別消費量一覧!$A$1,VLOOKUP($B$3,$B$70:$D$119,3,FALSE)+$H115,F$71,1,1)</f>
        <v>1月</v>
      </c>
      <c r="G48" s="8" t="str">
        <f ca="1">OFFSET(都市別消費量一覧!$A$1,VLOOKUP($B$3,$B$70:$D$119,3,FALSE)+$H115,G$71,1,1)</f>
        <v>2月</v>
      </c>
      <c r="H48" s="8" t="str">
        <f ca="1">OFFSET(都市別消費量一覧!$A$1,VLOOKUP($B$3,$B$70:$D$119,3,FALSE)+$H115,H$71,1,1)</f>
        <v>3月</v>
      </c>
      <c r="I48" s="8" t="str">
        <f ca="1">OFFSET(都市別消費量一覧!$A$1,VLOOKUP($B$3,$B$70:$D$119,3,FALSE)+$H115,I$71,1,1)</f>
        <v>4月</v>
      </c>
      <c r="J48" s="8" t="str">
        <f ca="1">OFFSET(都市別消費量一覧!$A$1,VLOOKUP($B$3,$B$70:$D$119,3,FALSE)+$H115,J$71,1,1)</f>
        <v>5月</v>
      </c>
      <c r="K48" s="8" t="str">
        <f ca="1">OFFSET(都市別消費量一覧!$A$1,VLOOKUP($B$3,$B$70:$D$119,3,FALSE)+$H115,K$71,1,1)</f>
        <v>6月</v>
      </c>
      <c r="L48" s="8" t="str">
        <f ca="1">OFFSET(都市別消費量一覧!$A$1,VLOOKUP($B$3,$B$70:$D$119,3,FALSE)+$H115,L$71,1,1)</f>
        <v>7月</v>
      </c>
      <c r="M48" s="8" t="str">
        <f ca="1">OFFSET(都市別消費量一覧!$A$1,VLOOKUP($B$3,$B$70:$D$119,3,FALSE)+$H115,M$71,1,1)</f>
        <v>8月</v>
      </c>
      <c r="N48" s="8" t="str">
        <f ca="1">OFFSET(都市別消費量一覧!$A$1,VLOOKUP($B$3,$B$70:$D$119,3,FALSE)+$H115,N$71,1,1)</f>
        <v>9月</v>
      </c>
      <c r="O48" s="8" t="str">
        <f ca="1">OFFSET(都市別消費量一覧!$A$1,VLOOKUP($B$3,$B$70:$D$119,3,FALSE)+$H115,O$71,1,1)</f>
        <v>10月</v>
      </c>
      <c r="P48" s="8" t="str">
        <f ca="1">OFFSET(都市別消費量一覧!$A$1,VLOOKUP($B$3,$B$70:$D$119,3,FALSE)+$H115,P$71,1,1)</f>
        <v>11月</v>
      </c>
      <c r="Q48" s="8" t="str">
        <f ca="1">OFFSET(都市別消費量一覧!$A$1,VLOOKUP($B$3,$B$70:$D$119,3,FALSE)+$H115,Q$71,1,1)</f>
        <v>12月</v>
      </c>
      <c r="R48" s="9" t="str">
        <f ca="1">OFFSET(都市別消費量一覧!$A$1,VLOOKUP($B$3,$B$70:$D$119,3,FALSE)+$H115,R$71,1,1)</f>
        <v>合計</v>
      </c>
    </row>
    <row r="49" spans="2:18" x14ac:dyDescent="0.15">
      <c r="B49" s="90"/>
      <c r="C49" s="93"/>
      <c r="D49" s="109"/>
      <c r="E49" s="1" t="s">
        <v>88</v>
      </c>
      <c r="F49" s="6">
        <f ca="1">OFFSET(都市別消費量一覧!$A$1,VLOOKUP($B$3,$B$70:$D$119,3,FALSE)+$H116,F$71,1,1)</f>
        <v>121.03700000000001</v>
      </c>
      <c r="G49" s="6">
        <f ca="1">OFFSET(都市別消費量一覧!$A$1,VLOOKUP($B$3,$B$70:$D$119,3,FALSE)+$H116,G$71,1,1)</f>
        <v>146.76300000000001</v>
      </c>
      <c r="H49" s="6">
        <f ca="1">OFFSET(都市別消費量一覧!$A$1,VLOOKUP($B$3,$B$70:$D$119,3,FALSE)+$H116,H$71,1,1)</f>
        <v>93.108000000000004</v>
      </c>
      <c r="I49" s="6">
        <f ca="1">OFFSET(都市別消費量一覧!$A$1,VLOOKUP($B$3,$B$70:$D$119,3,FALSE)+$H116,I$71,1,1)</f>
        <v>22.681000000000001</v>
      </c>
      <c r="J49" s="6">
        <f ca="1">OFFSET(都市別消費量一覧!$A$1,VLOOKUP($B$3,$B$70:$D$119,3,FALSE)+$H116,J$71,1,1)</f>
        <v>7.0460000000000003</v>
      </c>
      <c r="K49" s="6">
        <f ca="1">OFFSET(都市別消費量一覧!$A$1,VLOOKUP($B$3,$B$70:$D$119,3,FALSE)+$H116,K$71,1,1)</f>
        <v>0</v>
      </c>
      <c r="L49" s="6">
        <f ca="1">OFFSET(都市別消費量一覧!$A$1,VLOOKUP($B$3,$B$70:$D$119,3,FALSE)+$H116,L$71,1,1)</f>
        <v>0</v>
      </c>
      <c r="M49" s="6">
        <f ca="1">OFFSET(都市別消費量一覧!$A$1,VLOOKUP($B$3,$B$70:$D$119,3,FALSE)+$H116,M$71,1,1)</f>
        <v>0</v>
      </c>
      <c r="N49" s="6">
        <f ca="1">OFFSET(都市別消費量一覧!$A$1,VLOOKUP($B$3,$B$70:$D$119,3,FALSE)+$H116,N$71,1,1)</f>
        <v>0</v>
      </c>
      <c r="O49" s="6">
        <f ca="1">OFFSET(都市別消費量一覧!$A$1,VLOOKUP($B$3,$B$70:$D$119,3,FALSE)+$H116,O$71,1,1)</f>
        <v>3.23</v>
      </c>
      <c r="P49" s="6">
        <f ca="1">OFFSET(都市別消費量一覧!$A$1,VLOOKUP($B$3,$B$70:$D$119,3,FALSE)+$H116,P$71,1,1)</f>
        <v>62.72</v>
      </c>
      <c r="Q49" s="6">
        <f ca="1">OFFSET(都市別消費量一覧!$A$1,VLOOKUP($B$3,$B$70:$D$119,3,FALSE)+$H116,Q$71,1,1)</f>
        <v>154.28700000000001</v>
      </c>
      <c r="R49" s="7">
        <f ca="1">OFFSET(都市別消費量一覧!$A$1,VLOOKUP($B$3,$B$70:$D$119,3,FALSE)+$H116,R$71,1,1)</f>
        <v>610.94500000000005</v>
      </c>
    </row>
    <row r="50" spans="2:18" x14ac:dyDescent="0.15">
      <c r="B50" s="90"/>
      <c r="C50" s="93"/>
      <c r="D50" s="109"/>
      <c r="E50" s="1" t="s">
        <v>89</v>
      </c>
      <c r="F50" s="6">
        <f ca="1">OFFSET(都市別消費量一覧!$A$1,VLOOKUP($B$3,$B$70:$D$119,3,FALSE)+$H117,F$71,1,1)</f>
        <v>293.16000000000003</v>
      </c>
      <c r="G50" s="6">
        <f ca="1">OFFSET(都市別消費量一覧!$A$1,VLOOKUP($B$3,$B$70:$D$119,3,FALSE)+$H117,G$71,1,1)</f>
        <v>355.44</v>
      </c>
      <c r="H50" s="6">
        <f ca="1">OFFSET(都市別消費量一覧!$A$1,VLOOKUP($B$3,$B$70:$D$119,3,FALSE)+$H117,H$71,1,1)</f>
        <v>225.48500000000001</v>
      </c>
      <c r="I50" s="6">
        <f ca="1">OFFSET(都市別消費量一覧!$A$1,VLOOKUP($B$3,$B$70:$D$119,3,FALSE)+$H117,I$71,1,1)</f>
        <v>54.976999999999997</v>
      </c>
      <c r="J50" s="6">
        <f ca="1">OFFSET(都市別消費量一覧!$A$1,VLOOKUP($B$3,$B$70:$D$119,3,FALSE)+$H117,J$71,1,1)</f>
        <v>17.102</v>
      </c>
      <c r="K50" s="6">
        <f ca="1">OFFSET(都市別消費量一覧!$A$1,VLOOKUP($B$3,$B$70:$D$119,3,FALSE)+$H117,K$71,1,1)</f>
        <v>0</v>
      </c>
      <c r="L50" s="6">
        <f ca="1">OFFSET(都市別消費量一覧!$A$1,VLOOKUP($B$3,$B$70:$D$119,3,FALSE)+$H117,L$71,1,1)</f>
        <v>0</v>
      </c>
      <c r="M50" s="6">
        <f ca="1">OFFSET(都市別消費量一覧!$A$1,VLOOKUP($B$3,$B$70:$D$119,3,FALSE)+$H117,M$71,1,1)</f>
        <v>0</v>
      </c>
      <c r="N50" s="6">
        <f ca="1">OFFSET(都市別消費量一覧!$A$1,VLOOKUP($B$3,$B$70:$D$119,3,FALSE)+$H117,N$71,1,1)</f>
        <v>0</v>
      </c>
      <c r="O50" s="6">
        <f ca="1">OFFSET(都市別消費量一覧!$A$1,VLOOKUP($B$3,$B$70:$D$119,3,FALSE)+$H117,O$71,1,1)</f>
        <v>7.78</v>
      </c>
      <c r="P50" s="6">
        <f ca="1">OFFSET(都市別消費量一覧!$A$1,VLOOKUP($B$3,$B$70:$D$119,3,FALSE)+$H117,P$71,1,1)</f>
        <v>151.93799999999999</v>
      </c>
      <c r="Q50" s="6">
        <f ca="1">OFFSET(都市別消費量一覧!$A$1,VLOOKUP($B$3,$B$70:$D$119,3,FALSE)+$H117,Q$71,1,1)</f>
        <v>373.67899999999997</v>
      </c>
      <c r="R50" s="7">
        <f ca="1">OFFSET(都市別消費量一覧!$A$1,VLOOKUP($B$3,$B$70:$D$119,3,FALSE)+$H117,R$71,1,1)</f>
        <v>1479.597</v>
      </c>
    </row>
    <row r="51" spans="2:18" x14ac:dyDescent="0.15">
      <c r="B51" s="90"/>
      <c r="C51" s="93"/>
      <c r="D51" s="109"/>
      <c r="E51" s="1" t="s">
        <v>90</v>
      </c>
      <c r="F51" s="6">
        <f ca="1">OFFSET(都市別消費量一覧!$A$1,VLOOKUP($B$3,$B$70:$D$119,3,FALSE)+$H118,F$71,1,1)</f>
        <v>300.16899999999998</v>
      </c>
      <c r="G51" s="6">
        <f ca="1">OFFSET(都市別消費量一覧!$A$1,VLOOKUP($B$3,$B$70:$D$119,3,FALSE)+$H118,G$71,1,1)</f>
        <v>363.95400000000001</v>
      </c>
      <c r="H51" s="6">
        <f ca="1">OFFSET(都市別消費量一覧!$A$1,VLOOKUP($B$3,$B$70:$D$119,3,FALSE)+$H118,H$71,1,1)</f>
        <v>230.88</v>
      </c>
      <c r="I51" s="6">
        <f ca="1">OFFSET(都市別消費量一覧!$A$1,VLOOKUP($B$3,$B$70:$D$119,3,FALSE)+$H118,I$71,1,1)</f>
        <v>56.261000000000003</v>
      </c>
      <c r="J51" s="6">
        <f ca="1">OFFSET(都市別消費量一覧!$A$1,VLOOKUP($B$3,$B$70:$D$119,3,FALSE)+$H118,J$71,1,1)</f>
        <v>17.506</v>
      </c>
      <c r="K51" s="6">
        <f ca="1">OFFSET(都市別消費量一覧!$A$1,VLOOKUP($B$3,$B$70:$D$119,3,FALSE)+$H118,K$71,1,1)</f>
        <v>0</v>
      </c>
      <c r="L51" s="6">
        <f ca="1">OFFSET(都市別消費量一覧!$A$1,VLOOKUP($B$3,$B$70:$D$119,3,FALSE)+$H118,L$71,1,1)</f>
        <v>0</v>
      </c>
      <c r="M51" s="6">
        <f ca="1">OFFSET(都市別消費量一覧!$A$1,VLOOKUP($B$3,$B$70:$D$119,3,FALSE)+$H118,M$71,1,1)</f>
        <v>0</v>
      </c>
      <c r="N51" s="6">
        <f ca="1">OFFSET(都市別消費量一覧!$A$1,VLOOKUP($B$3,$B$70:$D$119,3,FALSE)+$H118,N$71,1,1)</f>
        <v>0</v>
      </c>
      <c r="O51" s="6">
        <f ca="1">OFFSET(都市別消費量一覧!$A$1,VLOOKUP($B$3,$B$70:$D$119,3,FALSE)+$H118,O$71,1,1)</f>
        <v>8.0009999999999994</v>
      </c>
      <c r="P51" s="6">
        <f ca="1">OFFSET(都市別消費量一覧!$A$1,VLOOKUP($B$3,$B$70:$D$119,3,FALSE)+$H118,P$71,1,1)</f>
        <v>155.571</v>
      </c>
      <c r="Q51" s="6">
        <f ca="1">OFFSET(都市別消費量一覧!$A$1,VLOOKUP($B$3,$B$70:$D$119,3,FALSE)+$H118,Q$71,1,1)</f>
        <v>382.59800000000001</v>
      </c>
      <c r="R51" s="7">
        <f ca="1">OFFSET(都市別消費量一覧!$A$1,VLOOKUP($B$3,$B$70:$D$119,3,FALSE)+$H118,R$71,1,1)</f>
        <v>1514.903</v>
      </c>
    </row>
    <row r="52" spans="2:18" x14ac:dyDescent="0.15">
      <c r="B52" s="90"/>
      <c r="C52" s="93"/>
      <c r="D52" s="109"/>
      <c r="E52" s="1" t="s">
        <v>91</v>
      </c>
      <c r="F52" s="6">
        <f ca="1">OFFSET(都市別消費量一覧!$A$1,VLOOKUP($B$3,$B$70:$D$119,3,FALSE)+$H119,F$71,1,1)</f>
        <v>274.62599999999998</v>
      </c>
      <c r="G52" s="6">
        <f ca="1">OFFSET(都市別消費量一覧!$A$1,VLOOKUP($B$3,$B$70:$D$119,3,FALSE)+$H119,G$71,1,1)</f>
        <v>332.97899999999998</v>
      </c>
      <c r="H52" s="6">
        <f ca="1">OFFSET(都市別消費量一覧!$A$1,VLOOKUP($B$3,$B$70:$D$119,3,FALSE)+$H119,H$71,1,1)</f>
        <v>211.245</v>
      </c>
      <c r="I52" s="6">
        <f ca="1">OFFSET(都市別消費量一覧!$A$1,VLOOKUP($B$3,$B$70:$D$119,3,FALSE)+$H119,I$71,1,1)</f>
        <v>51.49</v>
      </c>
      <c r="J52" s="6">
        <f ca="1">OFFSET(都市別消費量一覧!$A$1,VLOOKUP($B$3,$B$70:$D$119,3,FALSE)+$H119,J$71,1,1)</f>
        <v>16.038</v>
      </c>
      <c r="K52" s="6">
        <f ca="1">OFFSET(都市別消費量一覧!$A$1,VLOOKUP($B$3,$B$70:$D$119,3,FALSE)+$H119,K$71,1,1)</f>
        <v>0</v>
      </c>
      <c r="L52" s="6">
        <f ca="1">OFFSET(都市別消費量一覧!$A$1,VLOOKUP($B$3,$B$70:$D$119,3,FALSE)+$H119,L$71,1,1)</f>
        <v>0</v>
      </c>
      <c r="M52" s="6">
        <f ca="1">OFFSET(都市別消費量一覧!$A$1,VLOOKUP($B$3,$B$70:$D$119,3,FALSE)+$H119,M$71,1,1)</f>
        <v>0</v>
      </c>
      <c r="N52" s="6">
        <f ca="1">OFFSET(都市別消費量一覧!$A$1,VLOOKUP($B$3,$B$70:$D$119,3,FALSE)+$H119,N$71,1,1)</f>
        <v>0</v>
      </c>
      <c r="O52" s="6">
        <f ca="1">OFFSET(都市別消費量一覧!$A$1,VLOOKUP($B$3,$B$70:$D$119,3,FALSE)+$H119,O$71,1,1)</f>
        <v>7.3029999999999999</v>
      </c>
      <c r="P52" s="6">
        <f ca="1">OFFSET(都市別消費量一覧!$A$1,VLOOKUP($B$3,$B$70:$D$119,3,FALSE)+$H119,P$71,1,1)</f>
        <v>142.32300000000001</v>
      </c>
      <c r="Q52" s="6">
        <f ca="1">OFFSET(都市別消費量一覧!$A$1,VLOOKUP($B$3,$B$70:$D$119,3,FALSE)+$H119,Q$71,1,1)</f>
        <v>350.04500000000002</v>
      </c>
      <c r="R52" s="7">
        <f ca="1">OFFSET(都市別消費量一覧!$A$1,VLOOKUP($B$3,$B$70:$D$119,3,FALSE)+$H119,R$71,1,1)</f>
        <v>1386.086</v>
      </c>
    </row>
    <row r="53" spans="2:18" x14ac:dyDescent="0.15">
      <c r="B53" s="90"/>
      <c r="C53" s="93"/>
      <c r="D53" s="109"/>
      <c r="E53" s="1" t="s">
        <v>92</v>
      </c>
      <c r="F53" s="6">
        <f ca="1">OFFSET(都市別消費量一覧!$A$1,VLOOKUP($B$3,$B$70:$D$119,3,FALSE)+$H120,F$71,1,1)</f>
        <v>367.55099999999999</v>
      </c>
      <c r="G53" s="6">
        <f ca="1">OFFSET(都市別消費量一覧!$A$1,VLOOKUP($B$3,$B$70:$D$119,3,FALSE)+$H120,G$71,1,1)</f>
        <v>445.64800000000002</v>
      </c>
      <c r="H53" s="6">
        <f ca="1">OFFSET(都市別消費量一覧!$A$1,VLOOKUP($B$3,$B$70:$D$119,3,FALSE)+$H120,H$71,1,1)</f>
        <v>282.73700000000002</v>
      </c>
      <c r="I53" s="6">
        <f ca="1">OFFSET(都市別消費量一覧!$A$1,VLOOKUP($B$3,$B$70:$D$119,3,FALSE)+$H120,I$71,1,1)</f>
        <v>68.923000000000002</v>
      </c>
      <c r="J53" s="6">
        <f ca="1">OFFSET(都市別消費量一覧!$A$1,VLOOKUP($B$3,$B$70:$D$119,3,FALSE)+$H120,J$71,1,1)</f>
        <v>21.433</v>
      </c>
      <c r="K53" s="6">
        <f ca="1">OFFSET(都市別消費量一覧!$A$1,VLOOKUP($B$3,$B$70:$D$119,3,FALSE)+$H120,K$71,1,1)</f>
        <v>0</v>
      </c>
      <c r="L53" s="6">
        <f ca="1">OFFSET(都市別消費量一覧!$A$1,VLOOKUP($B$3,$B$70:$D$119,3,FALSE)+$H120,L$71,1,1)</f>
        <v>0</v>
      </c>
      <c r="M53" s="6">
        <f ca="1">OFFSET(都市別消費量一覧!$A$1,VLOOKUP($B$3,$B$70:$D$119,3,FALSE)+$H120,M$71,1,1)</f>
        <v>0</v>
      </c>
      <c r="N53" s="6">
        <f ca="1">OFFSET(都市別消費量一覧!$A$1,VLOOKUP($B$3,$B$70:$D$119,3,FALSE)+$H120,N$71,1,1)</f>
        <v>0</v>
      </c>
      <c r="O53" s="6">
        <f ca="1">OFFSET(都市別消費量一覧!$A$1,VLOOKUP($B$3,$B$70:$D$119,3,FALSE)+$H120,O$71,1,1)</f>
        <v>9.7620000000000005</v>
      </c>
      <c r="P53" s="6">
        <f ca="1">OFFSET(都市別消費量一覧!$A$1,VLOOKUP($B$3,$B$70:$D$119,3,FALSE)+$H120,P$71,1,1)</f>
        <v>190.47300000000001</v>
      </c>
      <c r="Q53" s="6">
        <f ca="1">OFFSET(都市別消費量一覧!$A$1,VLOOKUP($B$3,$B$70:$D$119,3,FALSE)+$H120,Q$71,1,1)</f>
        <v>468.512</v>
      </c>
      <c r="R53" s="7">
        <f ca="1">OFFSET(都市別消費量一覧!$A$1,VLOOKUP($B$3,$B$70:$D$119,3,FALSE)+$H120,R$71,1,1)</f>
        <v>1855.002</v>
      </c>
    </row>
    <row r="54" spans="2:18" x14ac:dyDescent="0.15">
      <c r="B54" s="90"/>
      <c r="C54" s="93"/>
      <c r="D54" s="109"/>
      <c r="E54" s="1" t="s">
        <v>93</v>
      </c>
      <c r="F54" s="6">
        <f ca="1">OFFSET(都市別消費量一覧!$A$1,VLOOKUP($B$3,$B$70:$D$119,3,FALSE)+$H121,F$71,1,1)</f>
        <v>548.44500000000005</v>
      </c>
      <c r="G54" s="6">
        <f ca="1">OFFSET(都市別消費量一覧!$A$1,VLOOKUP($B$3,$B$70:$D$119,3,FALSE)+$H121,G$71,1,1)</f>
        <v>664.96699999999998</v>
      </c>
      <c r="H54" s="6">
        <f ca="1">OFFSET(都市別消費量一覧!$A$1,VLOOKUP($B$3,$B$70:$D$119,3,FALSE)+$H121,H$71,1,1)</f>
        <v>421.86700000000002</v>
      </c>
      <c r="I54" s="6">
        <f ca="1">OFFSET(都市別消費量一覧!$A$1,VLOOKUP($B$3,$B$70:$D$119,3,FALSE)+$H121,I$71,1,1)</f>
        <v>102.833</v>
      </c>
      <c r="J54" s="6">
        <f ca="1">OFFSET(都市別消費量一覧!$A$1,VLOOKUP($B$3,$B$70:$D$119,3,FALSE)+$H121,J$71,1,1)</f>
        <v>32.002000000000002</v>
      </c>
      <c r="K54" s="6">
        <f ca="1">OFFSET(都市別消費量一覧!$A$1,VLOOKUP($B$3,$B$70:$D$119,3,FALSE)+$H121,K$71,1,1)</f>
        <v>0</v>
      </c>
      <c r="L54" s="6">
        <f ca="1">OFFSET(都市別消費量一覧!$A$1,VLOOKUP($B$3,$B$70:$D$119,3,FALSE)+$H121,L$71,1,1)</f>
        <v>0</v>
      </c>
      <c r="M54" s="6">
        <f ca="1">OFFSET(都市別消費量一覧!$A$1,VLOOKUP($B$3,$B$70:$D$119,3,FALSE)+$H121,M$71,1,1)</f>
        <v>0</v>
      </c>
      <c r="N54" s="6">
        <f ca="1">OFFSET(都市別消費量一覧!$A$1,VLOOKUP($B$3,$B$70:$D$119,3,FALSE)+$H121,N$71,1,1)</f>
        <v>0</v>
      </c>
      <c r="O54" s="6">
        <f ca="1">OFFSET(都市別消費量一覧!$A$1,VLOOKUP($B$3,$B$70:$D$119,3,FALSE)+$H121,O$71,1,1)</f>
        <v>14.606999999999999</v>
      </c>
      <c r="P54" s="6">
        <f ca="1">OFFSET(都市別消費量一覧!$A$1,VLOOKUP($B$3,$B$70:$D$119,3,FALSE)+$H121,P$71,1,1)</f>
        <v>284.24200000000002</v>
      </c>
      <c r="Q54" s="6">
        <f ca="1">OFFSET(都市別消費量一覧!$A$1,VLOOKUP($B$3,$B$70:$D$119,3,FALSE)+$H121,Q$71,1,1)</f>
        <v>699.06200000000001</v>
      </c>
      <c r="R54" s="7">
        <f ca="1">OFFSET(都市別消費量一覧!$A$1,VLOOKUP($B$3,$B$70:$D$119,3,FALSE)+$H121,R$71,1,1)</f>
        <v>2767.9870000000001</v>
      </c>
    </row>
    <row r="55" spans="2:18" x14ac:dyDescent="0.15">
      <c r="B55" s="90"/>
      <c r="C55" s="93"/>
      <c r="D55" s="109" t="s">
        <v>68</v>
      </c>
      <c r="E55" s="1"/>
      <c r="F55" s="8" t="str">
        <f ca="1">OFFSET(都市別消費量一覧!$A$1,VLOOKUP($B$3,$B$70:$D$119,3,FALSE)+$H122,F$71,1,1)</f>
        <v>1月</v>
      </c>
      <c r="G55" s="8" t="str">
        <f ca="1">OFFSET(都市別消費量一覧!$A$1,VLOOKUP($B$3,$B$70:$D$119,3,FALSE)+$H122,G$71,1,1)</f>
        <v>2月</v>
      </c>
      <c r="H55" s="8" t="str">
        <f ca="1">OFFSET(都市別消費量一覧!$A$1,VLOOKUP($B$3,$B$70:$D$119,3,FALSE)+$H122,H$71,1,1)</f>
        <v>3月</v>
      </c>
      <c r="I55" s="8" t="str">
        <f ca="1">OFFSET(都市別消費量一覧!$A$1,VLOOKUP($B$3,$B$70:$D$119,3,FALSE)+$H122,I$71,1,1)</f>
        <v>4月</v>
      </c>
      <c r="J55" s="8" t="str">
        <f ca="1">OFFSET(都市別消費量一覧!$A$1,VLOOKUP($B$3,$B$70:$D$119,3,FALSE)+$H122,J$71,1,1)</f>
        <v>5月</v>
      </c>
      <c r="K55" s="8" t="str">
        <f ca="1">OFFSET(都市別消費量一覧!$A$1,VLOOKUP($B$3,$B$70:$D$119,3,FALSE)+$H122,K$71,1,1)</f>
        <v>6月</v>
      </c>
      <c r="L55" s="8" t="str">
        <f ca="1">OFFSET(都市別消費量一覧!$A$1,VLOOKUP($B$3,$B$70:$D$119,3,FALSE)+$H122,L$71,1,1)</f>
        <v>7月</v>
      </c>
      <c r="M55" s="8" t="str">
        <f ca="1">OFFSET(都市別消費量一覧!$A$1,VLOOKUP($B$3,$B$70:$D$119,3,FALSE)+$H122,M$71,1,1)</f>
        <v>8月</v>
      </c>
      <c r="N55" s="8" t="str">
        <f ca="1">OFFSET(都市別消費量一覧!$A$1,VLOOKUP($B$3,$B$70:$D$119,3,FALSE)+$H122,N$71,1,1)</f>
        <v>9月</v>
      </c>
      <c r="O55" s="8" t="str">
        <f ca="1">OFFSET(都市別消費量一覧!$A$1,VLOOKUP($B$3,$B$70:$D$119,3,FALSE)+$H122,O$71,1,1)</f>
        <v>10月</v>
      </c>
      <c r="P55" s="8" t="str">
        <f ca="1">OFFSET(都市別消費量一覧!$A$1,VLOOKUP($B$3,$B$70:$D$119,3,FALSE)+$H122,P$71,1,1)</f>
        <v>11月</v>
      </c>
      <c r="Q55" s="8" t="str">
        <f ca="1">OFFSET(都市別消費量一覧!$A$1,VLOOKUP($B$3,$B$70:$D$119,3,FALSE)+$H122,Q$71,1,1)</f>
        <v>12月</v>
      </c>
      <c r="R55" s="9" t="str">
        <f ca="1">OFFSET(都市別消費量一覧!$A$1,VLOOKUP($B$3,$B$70:$D$119,3,FALSE)+$H122,R$71,1,1)</f>
        <v>合計</v>
      </c>
    </row>
    <row r="56" spans="2:18" x14ac:dyDescent="0.15">
      <c r="B56" s="90"/>
      <c r="C56" s="93"/>
      <c r="D56" s="109"/>
      <c r="E56" s="1" t="s">
        <v>88</v>
      </c>
      <c r="F56" s="6">
        <f ca="1">OFFSET(都市別消費量一覧!$A$1,VLOOKUP($B$3,$B$70:$D$119,3,FALSE)+$H123,F$71,1,1)</f>
        <v>3180.5279999999998</v>
      </c>
      <c r="G56" s="6">
        <f ca="1">OFFSET(都市別消費量一覧!$A$1,VLOOKUP($B$3,$B$70:$D$119,3,FALSE)+$H123,G$71,1,1)</f>
        <v>3235.0060000000003</v>
      </c>
      <c r="H56" s="6">
        <f ca="1">OFFSET(都市別消費量一覧!$A$1,VLOOKUP($B$3,$B$70:$D$119,3,FALSE)+$H123,H$71,1,1)</f>
        <v>2856.8290000000002</v>
      </c>
      <c r="I56" s="6">
        <f ca="1">OFFSET(都市別消費量一覧!$A$1,VLOOKUP($B$3,$B$70:$D$119,3,FALSE)+$H123,I$71,1,1)</f>
        <v>2373.4409999999998</v>
      </c>
      <c r="J56" s="6">
        <f ca="1">OFFSET(都市別消費量一覧!$A$1,VLOOKUP($B$3,$B$70:$D$119,3,FALSE)+$H123,J$71,1,1)</f>
        <v>2019.2099999999998</v>
      </c>
      <c r="K56" s="6">
        <f ca="1">OFFSET(都市別消費量一覧!$A$1,VLOOKUP($B$3,$B$70:$D$119,3,FALSE)+$H123,K$71,1,1)</f>
        <v>1930.6679999999999</v>
      </c>
      <c r="L56" s="6">
        <f ca="1">OFFSET(都市別消費量一覧!$A$1,VLOOKUP($B$3,$B$70:$D$119,3,FALSE)+$H123,L$71,1,1)</f>
        <v>2226.5329999999999</v>
      </c>
      <c r="M56" s="6">
        <f ca="1">OFFSET(都市別消費量一覧!$A$1,VLOOKUP($B$3,$B$70:$D$119,3,FALSE)+$H123,M$71,1,1)</f>
        <v>2415.855</v>
      </c>
      <c r="N56" s="6">
        <f ca="1">OFFSET(都市別消費量一覧!$A$1,VLOOKUP($B$3,$B$70:$D$119,3,FALSE)+$H123,N$71,1,1)</f>
        <v>1971.8340000000001</v>
      </c>
      <c r="O56" s="6">
        <f ca="1">OFFSET(都市別消費量一覧!$A$1,VLOOKUP($B$3,$B$70:$D$119,3,FALSE)+$H123,O$71,1,1)</f>
        <v>1948.308</v>
      </c>
      <c r="P56" s="6">
        <f ca="1">OFFSET(都市別消費量一覧!$A$1,VLOOKUP($B$3,$B$70:$D$119,3,FALSE)+$H123,P$71,1,1)</f>
        <v>2338.31</v>
      </c>
      <c r="Q56" s="6">
        <f ca="1">OFFSET(都市別消費量一覧!$A$1,VLOOKUP($B$3,$B$70:$D$119,3,FALSE)+$H123,Q$71,1,1)</f>
        <v>3126.1769999999997</v>
      </c>
      <c r="R56" s="7">
        <f ca="1">OFFSET(都市別消費量一覧!$A$1,VLOOKUP($B$3,$B$70:$D$119,3,FALSE)+$H123,R$71,1,1)</f>
        <v>29622.817999999999</v>
      </c>
    </row>
    <row r="57" spans="2:18" x14ac:dyDescent="0.15">
      <c r="B57" s="90"/>
      <c r="C57" s="93"/>
      <c r="D57" s="109"/>
      <c r="E57" s="1" t="s">
        <v>89</v>
      </c>
      <c r="F57" s="6">
        <f ca="1">OFFSET(都市別消費量一覧!$A$1,VLOOKUP($B$3,$B$70:$D$119,3,FALSE)+$H124,F$71,1,1)</f>
        <v>5750.5789999999997</v>
      </c>
      <c r="G57" s="6">
        <f ca="1">OFFSET(都市別消費量一覧!$A$1,VLOOKUP($B$3,$B$70:$D$119,3,FALSE)+$H124,G$71,1,1)</f>
        <v>5863.2110000000002</v>
      </c>
      <c r="H57" s="6">
        <f ca="1">OFFSET(都市別消費量一覧!$A$1,VLOOKUP($B$3,$B$70:$D$119,3,FALSE)+$H124,H$71,1,1)</f>
        <v>5154.2599999999993</v>
      </c>
      <c r="I57" s="6">
        <f ca="1">OFFSET(都市別消費量一覧!$A$1,VLOOKUP($B$3,$B$70:$D$119,3,FALSE)+$H124,I$71,1,1)</f>
        <v>4248.7619999999997</v>
      </c>
      <c r="J57" s="6">
        <f ca="1">OFFSET(都市別消費量一覧!$A$1,VLOOKUP($B$3,$B$70:$D$119,3,FALSE)+$H124,J$71,1,1)</f>
        <v>3610.44</v>
      </c>
      <c r="K57" s="6">
        <f ca="1">OFFSET(都市別消費量一覧!$A$1,VLOOKUP($B$3,$B$70:$D$119,3,FALSE)+$H124,K$71,1,1)</f>
        <v>3452.1260000000002</v>
      </c>
      <c r="L57" s="6">
        <f ca="1">OFFSET(都市別消費量一覧!$A$1,VLOOKUP($B$3,$B$70:$D$119,3,FALSE)+$H124,L$71,1,1)</f>
        <v>3988.5259999999998</v>
      </c>
      <c r="M57" s="6">
        <f ca="1">OFFSET(都市別消費量一覧!$A$1,VLOOKUP($B$3,$B$70:$D$119,3,FALSE)+$H124,M$71,1,1)</f>
        <v>4330.8580000000002</v>
      </c>
      <c r="N57" s="6">
        <f ca="1">OFFSET(都市別消費量一覧!$A$1,VLOOKUP($B$3,$B$70:$D$119,3,FALSE)+$H124,N$71,1,1)</f>
        <v>3530.1310000000003</v>
      </c>
      <c r="O57" s="6">
        <f ca="1">OFFSET(都市別消費量一覧!$A$1,VLOOKUP($B$3,$B$70:$D$119,3,FALSE)+$H124,O$71,1,1)</f>
        <v>3484.6779999999999</v>
      </c>
      <c r="P57" s="6">
        <f ca="1">OFFSET(都市別消費量一覧!$A$1,VLOOKUP($B$3,$B$70:$D$119,3,FALSE)+$H124,P$71,1,1)</f>
        <v>4215.0129999999999</v>
      </c>
      <c r="Q57" s="6">
        <f ca="1">OFFSET(都市別消費量一覧!$A$1,VLOOKUP($B$3,$B$70:$D$119,3,FALSE)+$H124,Q$71,1,1)</f>
        <v>5675.2029999999995</v>
      </c>
      <c r="R57" s="7">
        <f ca="1">OFFSET(都市別消費量一覧!$A$1,VLOOKUP($B$3,$B$70:$D$119,3,FALSE)+$H124,R$71,1,1)</f>
        <v>53303.776000000005</v>
      </c>
    </row>
    <row r="58" spans="2:18" x14ac:dyDescent="0.15">
      <c r="B58" s="90"/>
      <c r="C58" s="93"/>
      <c r="D58" s="109"/>
      <c r="E58" s="1" t="s">
        <v>90</v>
      </c>
      <c r="F58" s="6">
        <f ca="1">OFFSET(都市別消費量一覧!$A$1,VLOOKUP($B$3,$B$70:$D$119,3,FALSE)+$H125,F$71,1,1)</f>
        <v>6765.3690000000006</v>
      </c>
      <c r="G58" s="6">
        <f ca="1">OFFSET(都市別消費量一覧!$A$1,VLOOKUP($B$3,$B$70:$D$119,3,FALSE)+$H125,G$71,1,1)</f>
        <v>6890.683</v>
      </c>
      <c r="H58" s="6">
        <f ca="1">OFFSET(都市別消費量一覧!$A$1,VLOOKUP($B$3,$B$70:$D$119,3,FALSE)+$H125,H$71,1,1)</f>
        <v>6071.799</v>
      </c>
      <c r="I58" s="6">
        <f ca="1">OFFSET(都市別消費量一覧!$A$1,VLOOKUP($B$3,$B$70:$D$119,3,FALSE)+$H125,I$71,1,1)</f>
        <v>5023.357</v>
      </c>
      <c r="J58" s="6">
        <f ca="1">OFFSET(都市別消費量一覧!$A$1,VLOOKUP($B$3,$B$70:$D$119,3,FALSE)+$H125,J$71,1,1)</f>
        <v>4266.6530000000002</v>
      </c>
      <c r="K58" s="6">
        <f ca="1">OFFSET(都市別消費量一覧!$A$1,VLOOKUP($B$3,$B$70:$D$119,3,FALSE)+$H125,K$71,1,1)</f>
        <v>4074.011</v>
      </c>
      <c r="L58" s="6">
        <f ca="1">OFFSET(都市別消費量一覧!$A$1,VLOOKUP($B$3,$B$70:$D$119,3,FALSE)+$H125,L$71,1,1)</f>
        <v>4693.076</v>
      </c>
      <c r="M58" s="6">
        <f ca="1">OFFSET(都市別消費量一覧!$A$1,VLOOKUP($B$3,$B$70:$D$119,3,FALSE)+$H125,M$71,1,1)</f>
        <v>5089.9209999999994</v>
      </c>
      <c r="N58" s="6">
        <f ca="1">OFFSET(都市別消費量一覧!$A$1,VLOOKUP($B$3,$B$70:$D$119,3,FALSE)+$H125,N$71,1,1)</f>
        <v>4157.7960000000003</v>
      </c>
      <c r="O58" s="6">
        <f ca="1">OFFSET(都市別消費量一覧!$A$1,VLOOKUP($B$3,$B$70:$D$119,3,FALSE)+$H125,O$71,1,1)</f>
        <v>4113.1310000000003</v>
      </c>
      <c r="P58" s="6">
        <f ca="1">OFFSET(都市別消費量一覧!$A$1,VLOOKUP($B$3,$B$70:$D$119,3,FALSE)+$H125,P$71,1,1)</f>
        <v>4961.5259999999998</v>
      </c>
      <c r="Q58" s="6">
        <f ca="1">OFFSET(都市別消費量一覧!$A$1,VLOOKUP($B$3,$B$70:$D$119,3,FALSE)+$H125,Q$71,1,1)</f>
        <v>6662.4609999999993</v>
      </c>
      <c r="R58" s="7">
        <f ca="1">OFFSET(都市別消費量一覧!$A$1,VLOOKUP($B$3,$B$70:$D$119,3,FALSE)+$H125,R$71,1,1)</f>
        <v>62769.756000000001</v>
      </c>
    </row>
    <row r="59" spans="2:18" x14ac:dyDescent="0.15">
      <c r="B59" s="90"/>
      <c r="C59" s="93"/>
      <c r="D59" s="109"/>
      <c r="E59" s="1" t="s">
        <v>91</v>
      </c>
      <c r="F59" s="6">
        <f ca="1">OFFSET(都市別消費量一覧!$A$1,VLOOKUP($B$3,$B$70:$D$119,3,FALSE)+$H126,F$71,1,1)</f>
        <v>7228.3960000000006</v>
      </c>
      <c r="G59" s="6">
        <f ca="1">OFFSET(都市別消費量一覧!$A$1,VLOOKUP($B$3,$B$70:$D$119,3,FALSE)+$H126,G$71,1,1)</f>
        <v>7353.7310000000007</v>
      </c>
      <c r="H59" s="6">
        <f ca="1">OFFSET(都市別消費量一覧!$A$1,VLOOKUP($B$3,$B$70:$D$119,3,FALSE)+$H126,H$71,1,1)</f>
        <v>6494.47</v>
      </c>
      <c r="I59" s="6">
        <f ca="1">OFFSET(都市別消費量一覧!$A$1,VLOOKUP($B$3,$B$70:$D$119,3,FALSE)+$H126,I$71,1,1)</f>
        <v>5393.4439999999995</v>
      </c>
      <c r="J59" s="6">
        <f ca="1">OFFSET(都市別消費量一覧!$A$1,VLOOKUP($B$3,$B$70:$D$119,3,FALSE)+$H126,J$71,1,1)</f>
        <v>4582.8710000000001</v>
      </c>
      <c r="K59" s="6">
        <f ca="1">OFFSET(都市別消費量一覧!$A$1,VLOOKUP($B$3,$B$70:$D$119,3,FALSE)+$H126,K$71,1,1)</f>
        <v>4374.9690000000001</v>
      </c>
      <c r="L59" s="6">
        <f ca="1">OFFSET(都市別消費量一覧!$A$1,VLOOKUP($B$3,$B$70:$D$119,3,FALSE)+$H126,L$71,1,1)</f>
        <v>5033.607</v>
      </c>
      <c r="M59" s="6">
        <f ca="1">OFFSET(都市別消費量一覧!$A$1,VLOOKUP($B$3,$B$70:$D$119,3,FALSE)+$H126,M$71,1,1)</f>
        <v>5456.5930000000008</v>
      </c>
      <c r="N59" s="6">
        <f ca="1">OFFSET(都市別消費量一覧!$A$1,VLOOKUP($B$3,$B$70:$D$119,3,FALSE)+$H126,N$71,1,1)</f>
        <v>4461.2529999999997</v>
      </c>
      <c r="O59" s="6">
        <f ca="1">OFFSET(都市別消費量一覧!$A$1,VLOOKUP($B$3,$B$70:$D$119,3,FALSE)+$H126,O$71,1,1)</f>
        <v>4416.5190000000002</v>
      </c>
      <c r="P59" s="6">
        <f ca="1">OFFSET(都市別消費量一覧!$A$1,VLOOKUP($B$3,$B$70:$D$119,3,FALSE)+$H126,P$71,1,1)</f>
        <v>5308.2039999999997</v>
      </c>
      <c r="Q59" s="6">
        <f ca="1">OFFSET(都市別消費量一覧!$A$1,VLOOKUP($B$3,$B$70:$D$119,3,FALSE)+$H126,Q$71,1,1)</f>
        <v>7104.1949999999997</v>
      </c>
      <c r="R59" s="7">
        <f ca="1">OFFSET(都市別消費量一覧!$A$1,VLOOKUP($B$3,$B$70:$D$119,3,FALSE)+$H126,R$71,1,1)</f>
        <v>67208.243000000002</v>
      </c>
    </row>
    <row r="60" spans="2:18" x14ac:dyDescent="0.15">
      <c r="B60" s="90"/>
      <c r="C60" s="93"/>
      <c r="D60" s="109"/>
      <c r="E60" s="1" t="s">
        <v>92</v>
      </c>
      <c r="F60" s="6">
        <f ca="1">OFFSET(都市別消費量一覧!$A$1,VLOOKUP($B$3,$B$70:$D$119,3,FALSE)+$H127,F$71,1,1)</f>
        <v>8201.4159999999993</v>
      </c>
      <c r="G60" s="6">
        <f ca="1">OFFSET(都市別消費量一覧!$A$1,VLOOKUP($B$3,$B$70:$D$119,3,FALSE)+$H127,G$71,1,1)</f>
        <v>8350.0450000000001</v>
      </c>
      <c r="H60" s="6">
        <f ca="1">OFFSET(都市別消費量一覧!$A$1,VLOOKUP($B$3,$B$70:$D$119,3,FALSE)+$H127,H$71,1,1)</f>
        <v>7355.8980000000001</v>
      </c>
      <c r="I60" s="6">
        <f ca="1">OFFSET(都市別消費量一覧!$A$1,VLOOKUP($B$3,$B$70:$D$119,3,FALSE)+$H127,I$71,1,1)</f>
        <v>6089.9299999999994</v>
      </c>
      <c r="J60" s="6">
        <f ca="1">OFFSET(都市別消費量一覧!$A$1,VLOOKUP($B$3,$B$70:$D$119,3,FALSE)+$H127,J$71,1,1)</f>
        <v>5186.4049999999997</v>
      </c>
      <c r="K60" s="6">
        <f ca="1">OFFSET(都市別消費量一覧!$A$1,VLOOKUP($B$3,$B$70:$D$119,3,FALSE)+$H127,K$71,1,1)</f>
        <v>4969.3370000000004</v>
      </c>
      <c r="L60" s="6">
        <f ca="1">OFFSET(都市別消費量一覧!$A$1,VLOOKUP($B$3,$B$70:$D$119,3,FALSE)+$H127,L$71,1,1)</f>
        <v>5754.0889999999999</v>
      </c>
      <c r="M60" s="6">
        <f ca="1">OFFSET(都市別消費量一覧!$A$1,VLOOKUP($B$3,$B$70:$D$119,3,FALSE)+$H127,M$71,1,1)</f>
        <v>6253.2240000000002</v>
      </c>
      <c r="N60" s="6">
        <f ca="1">OFFSET(都市別消費量一覧!$A$1,VLOOKUP($B$3,$B$70:$D$119,3,FALSE)+$H127,N$71,1,1)</f>
        <v>5089.0870000000004</v>
      </c>
      <c r="O60" s="6">
        <f ca="1">OFFSET(都市別消費量一覧!$A$1,VLOOKUP($B$3,$B$70:$D$119,3,FALSE)+$H127,O$71,1,1)</f>
        <v>5013.1499999999996</v>
      </c>
      <c r="P60" s="6">
        <f ca="1">OFFSET(都市別消費量一覧!$A$1,VLOOKUP($B$3,$B$70:$D$119,3,FALSE)+$H127,P$71,1,1)</f>
        <v>6029.4270000000006</v>
      </c>
      <c r="Q60" s="6">
        <f ca="1">OFFSET(都市別消費量一覧!$A$1,VLOOKUP($B$3,$B$70:$D$119,3,FALSE)+$H127,Q$71,1,1)</f>
        <v>8079.1379999999999</v>
      </c>
      <c r="R60" s="7">
        <f ca="1">OFFSET(都市別消費量一覧!$A$1,VLOOKUP($B$3,$B$70:$D$119,3,FALSE)+$H127,R$71,1,1)</f>
        <v>76371.154999999999</v>
      </c>
    </row>
    <row r="61" spans="2:18" ht="14.25" thickBot="1" x14ac:dyDescent="0.2">
      <c r="B61" s="91"/>
      <c r="C61" s="94"/>
      <c r="D61" s="110"/>
      <c r="E61" s="10" t="s">
        <v>93</v>
      </c>
      <c r="F61" s="11">
        <f ca="1">OFFSET(都市別消費量一覧!$A$1,VLOOKUP($B$3,$B$70:$D$119,3,FALSE)+$H128,F$71,1,1)</f>
        <v>9687.8189999999995</v>
      </c>
      <c r="G61" s="11">
        <f ca="1">OFFSET(都市別消費量一覧!$A$1,VLOOKUP($B$3,$B$70:$D$119,3,FALSE)+$H128,G$71,1,1)</f>
        <v>9875.1360000000004</v>
      </c>
      <c r="H61" s="11">
        <f ca="1">OFFSET(都市別消費量一覧!$A$1,VLOOKUP($B$3,$B$70:$D$119,3,FALSE)+$H128,H$71,1,1)</f>
        <v>8661.5380000000005</v>
      </c>
      <c r="I61" s="11">
        <f ca="1">OFFSET(都市別消費量一覧!$A$1,VLOOKUP($B$3,$B$70:$D$119,3,FALSE)+$H128,I$71,1,1)</f>
        <v>7133.9359999999997</v>
      </c>
      <c r="J61" s="11">
        <f ca="1">OFFSET(都市別消費量一覧!$A$1,VLOOKUP($B$3,$B$70:$D$119,3,FALSE)+$H128,J$71,1,1)</f>
        <v>6103.871000000001</v>
      </c>
      <c r="K61" s="11">
        <f ca="1">OFFSET(都市別消費量一覧!$A$1,VLOOKUP($B$3,$B$70:$D$119,3,FALSE)+$H128,K$71,1,1)</f>
        <v>5890.6420000000007</v>
      </c>
      <c r="L61" s="11">
        <f ca="1">OFFSET(都市別消費量一覧!$A$1,VLOOKUP($B$3,$B$70:$D$119,3,FALSE)+$H128,L$71,1,1)</f>
        <v>6904.2990000000009</v>
      </c>
      <c r="M61" s="11">
        <f ca="1">OFFSET(都市別消費量一覧!$A$1,VLOOKUP($B$3,$B$70:$D$119,3,FALSE)+$H128,M$71,1,1)</f>
        <v>7538.5010000000002</v>
      </c>
      <c r="N61" s="11">
        <f ca="1">OFFSET(都市別消費量一覧!$A$1,VLOOKUP($B$3,$B$70:$D$119,3,FALSE)+$H128,N$71,1,1)</f>
        <v>6082.0950000000003</v>
      </c>
      <c r="O61" s="11">
        <f ca="1">OFFSET(都市別消費量一覧!$A$1,VLOOKUP($B$3,$B$70:$D$119,3,FALSE)+$H128,O$71,1,1)</f>
        <v>5934.5380000000005</v>
      </c>
      <c r="P61" s="11">
        <f ca="1">OFFSET(都市別消費量一覧!$A$1,VLOOKUP($B$3,$B$70:$D$119,3,FALSE)+$H128,P$71,1,1)</f>
        <v>7140.4459999999999</v>
      </c>
      <c r="Q61" s="11">
        <f ca="1">OFFSET(都市別消費量一覧!$A$1,VLOOKUP($B$3,$B$70:$D$119,3,FALSE)+$H128,Q$71,1,1)</f>
        <v>9581.6929999999993</v>
      </c>
      <c r="R61" s="12">
        <f ca="1">OFFSET(都市別消費量一覧!$A$1,VLOOKUP($B$3,$B$70:$D$119,3,FALSE)+$H128,R$71,1,1)</f>
        <v>90534.529999999984</v>
      </c>
    </row>
    <row r="69" spans="2:18" x14ac:dyDescent="0.15">
      <c r="B69" s="18" t="s">
        <v>95</v>
      </c>
      <c r="F69" s="18" t="s">
        <v>94</v>
      </c>
    </row>
    <row r="70" spans="2:18" x14ac:dyDescent="0.15">
      <c r="B70" s="13" t="s">
        <v>54</v>
      </c>
      <c r="C70" s="13">
        <v>1</v>
      </c>
      <c r="D70" s="13">
        <f>ROW(都市別消費量一覧!F6)</f>
        <v>6</v>
      </c>
      <c r="F70" s="17" t="s">
        <v>87</v>
      </c>
      <c r="G70" s="15" t="s">
        <v>56</v>
      </c>
      <c r="H70" s="15" t="s">
        <v>57</v>
      </c>
      <c r="I70" s="15" t="s">
        <v>58</v>
      </c>
      <c r="J70" s="15" t="s">
        <v>59</v>
      </c>
      <c r="K70" s="15" t="s">
        <v>60</v>
      </c>
      <c r="L70" s="15" t="s">
        <v>61</v>
      </c>
      <c r="M70" s="15" t="s">
        <v>62</v>
      </c>
      <c r="N70" s="15" t="s">
        <v>63</v>
      </c>
      <c r="O70" s="15" t="s">
        <v>64</v>
      </c>
      <c r="P70" s="15" t="s">
        <v>65</v>
      </c>
      <c r="Q70" s="15" t="s">
        <v>66</v>
      </c>
      <c r="R70" s="15" t="s">
        <v>68</v>
      </c>
    </row>
    <row r="71" spans="2:18" x14ac:dyDescent="0.15">
      <c r="B71" s="13" t="s">
        <v>0</v>
      </c>
      <c r="C71" s="13">
        <v>2</v>
      </c>
      <c r="D71" s="13">
        <f>D70+57</f>
        <v>63</v>
      </c>
      <c r="F71" s="13">
        <v>5</v>
      </c>
      <c r="G71" s="13">
        <v>6</v>
      </c>
      <c r="H71" s="13">
        <v>7</v>
      </c>
      <c r="I71" s="13">
        <v>8</v>
      </c>
      <c r="J71" s="13">
        <v>9</v>
      </c>
      <c r="K71" s="13">
        <v>10</v>
      </c>
      <c r="L71" s="13">
        <v>11</v>
      </c>
      <c r="M71" s="13">
        <v>12</v>
      </c>
      <c r="N71" s="13">
        <v>13</v>
      </c>
      <c r="O71" s="13">
        <v>14</v>
      </c>
      <c r="P71" s="13">
        <v>15</v>
      </c>
      <c r="Q71" s="13">
        <v>16</v>
      </c>
      <c r="R71" s="13">
        <v>17</v>
      </c>
    </row>
    <row r="72" spans="2:18" x14ac:dyDescent="0.15">
      <c r="B72" s="13" t="s">
        <v>1</v>
      </c>
      <c r="C72" s="13">
        <v>3</v>
      </c>
      <c r="D72" s="13">
        <f t="shared" ref="D72:D119" si="0">D71+57</f>
        <v>120</v>
      </c>
      <c r="F72" s="19" t="s">
        <v>94</v>
      </c>
    </row>
    <row r="73" spans="2:18" x14ac:dyDescent="0.15">
      <c r="B73" s="13" t="s">
        <v>3</v>
      </c>
      <c r="C73" s="13">
        <v>4</v>
      </c>
      <c r="D73" s="13">
        <f t="shared" si="0"/>
        <v>177</v>
      </c>
      <c r="F73" s="111" t="s">
        <v>2</v>
      </c>
      <c r="G73" s="13"/>
      <c r="H73" s="16"/>
    </row>
    <row r="74" spans="2:18" x14ac:dyDescent="0.15">
      <c r="B74" s="13" t="s">
        <v>5</v>
      </c>
      <c r="C74" s="13">
        <v>5</v>
      </c>
      <c r="D74" s="13">
        <f t="shared" si="0"/>
        <v>234</v>
      </c>
      <c r="F74" s="111"/>
      <c r="G74" s="13" t="s">
        <v>88</v>
      </c>
      <c r="H74" s="13">
        <v>-1</v>
      </c>
    </row>
    <row r="75" spans="2:18" x14ac:dyDescent="0.15">
      <c r="B75" s="13" t="s">
        <v>7</v>
      </c>
      <c r="C75" s="13">
        <v>6</v>
      </c>
      <c r="D75" s="13">
        <f t="shared" si="0"/>
        <v>291</v>
      </c>
      <c r="F75" s="111"/>
      <c r="G75" s="13" t="s">
        <v>89</v>
      </c>
      <c r="H75" s="13">
        <v>0</v>
      </c>
    </row>
    <row r="76" spans="2:18" x14ac:dyDescent="0.15">
      <c r="B76" s="13" t="s">
        <v>9</v>
      </c>
      <c r="C76" s="13">
        <v>7</v>
      </c>
      <c r="D76" s="13">
        <f t="shared" si="0"/>
        <v>348</v>
      </c>
      <c r="F76" s="111"/>
      <c r="G76" s="13" t="s">
        <v>90</v>
      </c>
      <c r="H76" s="13">
        <v>1</v>
      </c>
    </row>
    <row r="77" spans="2:18" x14ac:dyDescent="0.15">
      <c r="B77" s="13" t="s">
        <v>10</v>
      </c>
      <c r="C77" s="13">
        <v>8</v>
      </c>
      <c r="D77" s="13">
        <f t="shared" si="0"/>
        <v>405</v>
      </c>
      <c r="F77" s="111"/>
      <c r="G77" s="13" t="s">
        <v>91</v>
      </c>
      <c r="H77" s="13">
        <v>2</v>
      </c>
    </row>
    <row r="78" spans="2:18" x14ac:dyDescent="0.15">
      <c r="B78" s="13" t="s">
        <v>11</v>
      </c>
      <c r="C78" s="13">
        <v>9</v>
      </c>
      <c r="D78" s="13">
        <f t="shared" si="0"/>
        <v>462</v>
      </c>
      <c r="F78" s="111"/>
      <c r="G78" s="13" t="s">
        <v>92</v>
      </c>
      <c r="H78" s="13">
        <v>3</v>
      </c>
    </row>
    <row r="79" spans="2:18" x14ac:dyDescent="0.15">
      <c r="B79" s="13" t="s">
        <v>12</v>
      </c>
      <c r="C79" s="13">
        <v>10</v>
      </c>
      <c r="D79" s="13">
        <f t="shared" si="0"/>
        <v>519</v>
      </c>
      <c r="F79" s="111"/>
      <c r="G79" s="13" t="s">
        <v>93</v>
      </c>
      <c r="H79" s="13">
        <v>4</v>
      </c>
    </row>
    <row r="80" spans="2:18" x14ac:dyDescent="0.15">
      <c r="B80" s="13" t="s">
        <v>13</v>
      </c>
      <c r="C80" s="13">
        <v>11</v>
      </c>
      <c r="D80" s="13">
        <f t="shared" si="0"/>
        <v>576</v>
      </c>
      <c r="F80" s="111" t="s">
        <v>4</v>
      </c>
      <c r="G80" s="13"/>
      <c r="H80" s="13">
        <v>5</v>
      </c>
    </row>
    <row r="81" spans="2:8" x14ac:dyDescent="0.15">
      <c r="B81" s="13" t="s">
        <v>14</v>
      </c>
      <c r="C81" s="13">
        <v>12</v>
      </c>
      <c r="D81" s="13">
        <f t="shared" si="0"/>
        <v>633</v>
      </c>
      <c r="F81" s="111"/>
      <c r="G81" s="13" t="s">
        <v>88</v>
      </c>
      <c r="H81" s="13">
        <v>6</v>
      </c>
    </row>
    <row r="82" spans="2:8" x14ac:dyDescent="0.15">
      <c r="B82" s="13" t="s">
        <v>15</v>
      </c>
      <c r="C82" s="13">
        <v>13</v>
      </c>
      <c r="D82" s="13">
        <f t="shared" si="0"/>
        <v>690</v>
      </c>
      <c r="F82" s="111"/>
      <c r="G82" s="13" t="s">
        <v>89</v>
      </c>
      <c r="H82" s="13">
        <v>7</v>
      </c>
    </row>
    <row r="83" spans="2:8" x14ac:dyDescent="0.15">
      <c r="B83" s="13" t="s">
        <v>16</v>
      </c>
      <c r="C83" s="13">
        <v>14</v>
      </c>
      <c r="D83" s="13">
        <f t="shared" si="0"/>
        <v>747</v>
      </c>
      <c r="F83" s="111"/>
      <c r="G83" s="13" t="s">
        <v>90</v>
      </c>
      <c r="H83" s="13">
        <v>8</v>
      </c>
    </row>
    <row r="84" spans="2:8" x14ac:dyDescent="0.15">
      <c r="B84" s="13" t="s">
        <v>17</v>
      </c>
      <c r="C84" s="13">
        <v>15</v>
      </c>
      <c r="D84" s="13">
        <f t="shared" si="0"/>
        <v>804</v>
      </c>
      <c r="F84" s="111"/>
      <c r="G84" s="13" t="s">
        <v>91</v>
      </c>
      <c r="H84" s="13">
        <v>9</v>
      </c>
    </row>
    <row r="85" spans="2:8" x14ac:dyDescent="0.15">
      <c r="B85" s="13" t="s">
        <v>18</v>
      </c>
      <c r="C85" s="13">
        <v>16</v>
      </c>
      <c r="D85" s="13">
        <f t="shared" si="0"/>
        <v>861</v>
      </c>
      <c r="F85" s="111"/>
      <c r="G85" s="13" t="s">
        <v>92</v>
      </c>
      <c r="H85" s="13">
        <v>10</v>
      </c>
    </row>
    <row r="86" spans="2:8" x14ac:dyDescent="0.15">
      <c r="B86" s="13" t="s">
        <v>19</v>
      </c>
      <c r="C86" s="13">
        <v>17</v>
      </c>
      <c r="D86" s="13">
        <f t="shared" si="0"/>
        <v>918</v>
      </c>
      <c r="F86" s="111"/>
      <c r="G86" s="13" t="s">
        <v>93</v>
      </c>
      <c r="H86" s="13">
        <v>11</v>
      </c>
    </row>
    <row r="87" spans="2:8" x14ac:dyDescent="0.15">
      <c r="B87" s="13" t="s">
        <v>20</v>
      </c>
      <c r="C87" s="13">
        <v>18</v>
      </c>
      <c r="D87" s="13">
        <f t="shared" si="0"/>
        <v>975</v>
      </c>
      <c r="F87" s="111" t="s">
        <v>6</v>
      </c>
      <c r="G87" s="13"/>
      <c r="H87" s="13">
        <v>12</v>
      </c>
    </row>
    <row r="88" spans="2:8" x14ac:dyDescent="0.15">
      <c r="B88" s="13" t="s">
        <v>21</v>
      </c>
      <c r="C88" s="13">
        <v>19</v>
      </c>
      <c r="D88" s="13">
        <f t="shared" si="0"/>
        <v>1032</v>
      </c>
      <c r="F88" s="111"/>
      <c r="G88" s="13" t="s">
        <v>88</v>
      </c>
      <c r="H88" s="13">
        <v>13</v>
      </c>
    </row>
    <row r="89" spans="2:8" x14ac:dyDescent="0.15">
      <c r="B89" s="13" t="s">
        <v>22</v>
      </c>
      <c r="C89" s="13">
        <v>20</v>
      </c>
      <c r="D89" s="13">
        <f t="shared" si="0"/>
        <v>1089</v>
      </c>
      <c r="F89" s="111"/>
      <c r="G89" s="13" t="s">
        <v>89</v>
      </c>
      <c r="H89" s="13">
        <v>14</v>
      </c>
    </row>
    <row r="90" spans="2:8" x14ac:dyDescent="0.15">
      <c r="B90" s="13" t="s">
        <v>23</v>
      </c>
      <c r="C90" s="13">
        <v>21</v>
      </c>
      <c r="D90" s="13">
        <f t="shared" si="0"/>
        <v>1146</v>
      </c>
      <c r="F90" s="111"/>
      <c r="G90" s="13" t="s">
        <v>90</v>
      </c>
      <c r="H90" s="13">
        <v>15</v>
      </c>
    </row>
    <row r="91" spans="2:8" x14ac:dyDescent="0.15">
      <c r="B91" s="13" t="s">
        <v>24</v>
      </c>
      <c r="C91" s="13">
        <v>22</v>
      </c>
      <c r="D91" s="13">
        <f t="shared" si="0"/>
        <v>1203</v>
      </c>
      <c r="F91" s="111"/>
      <c r="G91" s="13" t="s">
        <v>91</v>
      </c>
      <c r="H91" s="13">
        <v>16</v>
      </c>
    </row>
    <row r="92" spans="2:8" x14ac:dyDescent="0.15">
      <c r="B92" s="13" t="s">
        <v>25</v>
      </c>
      <c r="C92" s="13">
        <v>23</v>
      </c>
      <c r="D92" s="13">
        <f t="shared" si="0"/>
        <v>1260</v>
      </c>
      <c r="F92" s="111"/>
      <c r="G92" s="13" t="s">
        <v>92</v>
      </c>
      <c r="H92" s="13">
        <v>17</v>
      </c>
    </row>
    <row r="93" spans="2:8" x14ac:dyDescent="0.15">
      <c r="B93" s="13" t="s">
        <v>26</v>
      </c>
      <c r="C93" s="13">
        <v>24</v>
      </c>
      <c r="D93" s="13">
        <f t="shared" si="0"/>
        <v>1317</v>
      </c>
      <c r="F93" s="111"/>
      <c r="G93" s="13" t="s">
        <v>93</v>
      </c>
      <c r="H93" s="13">
        <v>18</v>
      </c>
    </row>
    <row r="94" spans="2:8" x14ac:dyDescent="0.15">
      <c r="B94" s="13" t="s">
        <v>28</v>
      </c>
      <c r="C94" s="13">
        <v>25</v>
      </c>
      <c r="D94" s="13">
        <f t="shared" si="0"/>
        <v>1374</v>
      </c>
      <c r="F94" s="111" t="s">
        <v>8</v>
      </c>
      <c r="G94" s="13"/>
      <c r="H94" s="13">
        <v>19</v>
      </c>
    </row>
    <row r="95" spans="2:8" x14ac:dyDescent="0.15">
      <c r="B95" s="13" t="s">
        <v>29</v>
      </c>
      <c r="C95" s="13">
        <v>26</v>
      </c>
      <c r="D95" s="13">
        <f t="shared" si="0"/>
        <v>1431</v>
      </c>
      <c r="F95" s="111"/>
      <c r="G95" s="13" t="s">
        <v>88</v>
      </c>
      <c r="H95" s="13">
        <v>20</v>
      </c>
    </row>
    <row r="96" spans="2:8" x14ac:dyDescent="0.15">
      <c r="B96" s="13" t="s">
        <v>30</v>
      </c>
      <c r="C96" s="13">
        <v>27</v>
      </c>
      <c r="D96" s="13">
        <f t="shared" si="0"/>
        <v>1488</v>
      </c>
      <c r="F96" s="111"/>
      <c r="G96" s="13" t="s">
        <v>89</v>
      </c>
      <c r="H96" s="13">
        <v>21</v>
      </c>
    </row>
    <row r="97" spans="2:8" x14ac:dyDescent="0.15">
      <c r="B97" s="13" t="s">
        <v>31</v>
      </c>
      <c r="C97" s="13">
        <v>28</v>
      </c>
      <c r="D97" s="13">
        <f t="shared" si="0"/>
        <v>1545</v>
      </c>
      <c r="F97" s="111"/>
      <c r="G97" s="13" t="s">
        <v>90</v>
      </c>
      <c r="H97" s="13">
        <v>22</v>
      </c>
    </row>
    <row r="98" spans="2:8" x14ac:dyDescent="0.15">
      <c r="B98" s="13" t="s">
        <v>32</v>
      </c>
      <c r="C98" s="13">
        <v>29</v>
      </c>
      <c r="D98" s="13">
        <f t="shared" si="0"/>
        <v>1602</v>
      </c>
      <c r="F98" s="111"/>
      <c r="G98" s="13" t="s">
        <v>91</v>
      </c>
      <c r="H98" s="13">
        <v>23</v>
      </c>
    </row>
    <row r="99" spans="2:8" x14ac:dyDescent="0.15">
      <c r="B99" s="13" t="s">
        <v>33</v>
      </c>
      <c r="C99" s="13">
        <v>30</v>
      </c>
      <c r="D99" s="13">
        <f t="shared" si="0"/>
        <v>1659</v>
      </c>
      <c r="F99" s="111"/>
      <c r="G99" s="13" t="s">
        <v>92</v>
      </c>
      <c r="H99" s="13">
        <v>24</v>
      </c>
    </row>
    <row r="100" spans="2:8" x14ac:dyDescent="0.15">
      <c r="B100" s="13" t="s">
        <v>34</v>
      </c>
      <c r="C100" s="13">
        <v>31</v>
      </c>
      <c r="D100" s="13">
        <f t="shared" si="0"/>
        <v>1716</v>
      </c>
      <c r="F100" s="111"/>
      <c r="G100" s="13" t="s">
        <v>93</v>
      </c>
      <c r="H100" s="13">
        <v>25</v>
      </c>
    </row>
    <row r="101" spans="2:8" x14ac:dyDescent="0.15">
      <c r="B101" s="13" t="s">
        <v>35</v>
      </c>
      <c r="C101" s="13">
        <v>32</v>
      </c>
      <c r="D101" s="13">
        <f t="shared" si="0"/>
        <v>1773</v>
      </c>
      <c r="F101" s="111" t="s">
        <v>2</v>
      </c>
      <c r="G101" s="13"/>
      <c r="H101" s="13">
        <v>26</v>
      </c>
    </row>
    <row r="102" spans="2:8" x14ac:dyDescent="0.15">
      <c r="B102" s="13" t="s">
        <v>36</v>
      </c>
      <c r="C102" s="13">
        <v>33</v>
      </c>
      <c r="D102" s="13">
        <f t="shared" si="0"/>
        <v>1830</v>
      </c>
      <c r="F102" s="111"/>
      <c r="G102" s="13" t="s">
        <v>88</v>
      </c>
      <c r="H102" s="13">
        <v>27</v>
      </c>
    </row>
    <row r="103" spans="2:8" x14ac:dyDescent="0.15">
      <c r="B103" s="13" t="s">
        <v>37</v>
      </c>
      <c r="C103" s="13">
        <v>34</v>
      </c>
      <c r="D103" s="13">
        <f t="shared" si="0"/>
        <v>1887</v>
      </c>
      <c r="F103" s="111"/>
      <c r="G103" s="13" t="s">
        <v>89</v>
      </c>
      <c r="H103" s="13">
        <v>28</v>
      </c>
    </row>
    <row r="104" spans="2:8" x14ac:dyDescent="0.15">
      <c r="B104" s="13" t="s">
        <v>38</v>
      </c>
      <c r="C104" s="13">
        <v>35</v>
      </c>
      <c r="D104" s="13">
        <f t="shared" si="0"/>
        <v>1944</v>
      </c>
      <c r="F104" s="111"/>
      <c r="G104" s="13" t="s">
        <v>90</v>
      </c>
      <c r="H104" s="13">
        <v>29</v>
      </c>
    </row>
    <row r="105" spans="2:8" x14ac:dyDescent="0.15">
      <c r="B105" s="13" t="s">
        <v>39</v>
      </c>
      <c r="C105" s="13">
        <v>36</v>
      </c>
      <c r="D105" s="13">
        <f t="shared" si="0"/>
        <v>2001</v>
      </c>
      <c r="F105" s="111"/>
      <c r="G105" s="13" t="s">
        <v>91</v>
      </c>
      <c r="H105" s="13">
        <v>30</v>
      </c>
    </row>
    <row r="106" spans="2:8" x14ac:dyDescent="0.15">
      <c r="B106" s="13" t="s">
        <v>40</v>
      </c>
      <c r="C106" s="13">
        <v>37</v>
      </c>
      <c r="D106" s="13">
        <f t="shared" si="0"/>
        <v>2058</v>
      </c>
      <c r="F106" s="111"/>
      <c r="G106" s="13" t="s">
        <v>92</v>
      </c>
      <c r="H106" s="13">
        <v>31</v>
      </c>
    </row>
    <row r="107" spans="2:8" x14ac:dyDescent="0.15">
      <c r="B107" s="13" t="s">
        <v>41</v>
      </c>
      <c r="C107" s="13">
        <v>38</v>
      </c>
      <c r="D107" s="13">
        <f t="shared" si="0"/>
        <v>2115</v>
      </c>
      <c r="F107" s="111"/>
      <c r="G107" s="13" t="s">
        <v>93</v>
      </c>
      <c r="H107" s="13">
        <v>32</v>
      </c>
    </row>
    <row r="108" spans="2:8" x14ac:dyDescent="0.15">
      <c r="B108" s="13" t="s">
        <v>42</v>
      </c>
      <c r="C108" s="13">
        <v>39</v>
      </c>
      <c r="D108" s="13">
        <f t="shared" si="0"/>
        <v>2172</v>
      </c>
      <c r="F108" s="111" t="s">
        <v>27</v>
      </c>
      <c r="G108" s="13"/>
      <c r="H108" s="13">
        <v>33</v>
      </c>
    </row>
    <row r="109" spans="2:8" x14ac:dyDescent="0.15">
      <c r="B109" s="13" t="s">
        <v>43</v>
      </c>
      <c r="C109" s="13">
        <v>40</v>
      </c>
      <c r="D109" s="13">
        <f t="shared" si="0"/>
        <v>2229</v>
      </c>
      <c r="F109" s="111"/>
      <c r="G109" s="13" t="s">
        <v>88</v>
      </c>
      <c r="H109" s="13">
        <v>34</v>
      </c>
    </row>
    <row r="110" spans="2:8" x14ac:dyDescent="0.15">
      <c r="B110" s="13" t="s">
        <v>44</v>
      </c>
      <c r="C110" s="13">
        <v>41</v>
      </c>
      <c r="D110" s="13">
        <f t="shared" si="0"/>
        <v>2286</v>
      </c>
      <c r="F110" s="111"/>
      <c r="G110" s="13" t="s">
        <v>89</v>
      </c>
      <c r="H110" s="13">
        <v>35</v>
      </c>
    </row>
    <row r="111" spans="2:8" x14ac:dyDescent="0.15">
      <c r="B111" s="13" t="s">
        <v>45</v>
      </c>
      <c r="C111" s="13">
        <v>42</v>
      </c>
      <c r="D111" s="13">
        <f t="shared" si="0"/>
        <v>2343</v>
      </c>
      <c r="F111" s="111"/>
      <c r="G111" s="13" t="s">
        <v>90</v>
      </c>
      <c r="H111" s="13">
        <v>36</v>
      </c>
    </row>
    <row r="112" spans="2:8" x14ac:dyDescent="0.15">
      <c r="B112" s="13" t="s">
        <v>46</v>
      </c>
      <c r="C112" s="13">
        <v>43</v>
      </c>
      <c r="D112" s="13">
        <f t="shared" si="0"/>
        <v>2400</v>
      </c>
      <c r="F112" s="111"/>
      <c r="G112" s="13" t="s">
        <v>91</v>
      </c>
      <c r="H112" s="13">
        <v>37</v>
      </c>
    </row>
    <row r="113" spans="2:8" x14ac:dyDescent="0.15">
      <c r="B113" s="13" t="s">
        <v>47</v>
      </c>
      <c r="C113" s="13">
        <v>44</v>
      </c>
      <c r="D113" s="13">
        <f t="shared" si="0"/>
        <v>2457</v>
      </c>
      <c r="F113" s="111"/>
      <c r="G113" s="13" t="s">
        <v>92</v>
      </c>
      <c r="H113" s="13">
        <v>38</v>
      </c>
    </row>
    <row r="114" spans="2:8" x14ac:dyDescent="0.15">
      <c r="B114" s="13" t="s">
        <v>48</v>
      </c>
      <c r="C114" s="13">
        <v>45</v>
      </c>
      <c r="D114" s="13">
        <f t="shared" si="0"/>
        <v>2514</v>
      </c>
      <c r="F114" s="111"/>
      <c r="G114" s="13" t="s">
        <v>93</v>
      </c>
      <c r="H114" s="13">
        <v>39</v>
      </c>
    </row>
    <row r="115" spans="2:8" x14ac:dyDescent="0.15">
      <c r="B115" s="13" t="s">
        <v>49</v>
      </c>
      <c r="C115" s="13">
        <v>46</v>
      </c>
      <c r="D115" s="13">
        <f t="shared" si="0"/>
        <v>2571</v>
      </c>
      <c r="F115" s="111" t="s">
        <v>8</v>
      </c>
      <c r="G115" s="13"/>
      <c r="H115" s="13">
        <v>40</v>
      </c>
    </row>
    <row r="116" spans="2:8" x14ac:dyDescent="0.15">
      <c r="B116" s="13" t="s">
        <v>50</v>
      </c>
      <c r="C116" s="13">
        <v>47</v>
      </c>
      <c r="D116" s="13">
        <f t="shared" si="0"/>
        <v>2628</v>
      </c>
      <c r="F116" s="111"/>
      <c r="G116" s="13" t="s">
        <v>88</v>
      </c>
      <c r="H116" s="13">
        <v>41</v>
      </c>
    </row>
    <row r="117" spans="2:8" x14ac:dyDescent="0.15">
      <c r="B117" s="13" t="s">
        <v>51</v>
      </c>
      <c r="C117" s="13">
        <v>48</v>
      </c>
      <c r="D117" s="13">
        <f t="shared" si="0"/>
        <v>2685</v>
      </c>
      <c r="F117" s="111"/>
      <c r="G117" s="13" t="s">
        <v>89</v>
      </c>
      <c r="H117" s="13">
        <v>42</v>
      </c>
    </row>
    <row r="118" spans="2:8" x14ac:dyDescent="0.15">
      <c r="B118" s="13" t="s">
        <v>52</v>
      </c>
      <c r="C118" s="13">
        <v>49</v>
      </c>
      <c r="D118" s="13">
        <f t="shared" si="0"/>
        <v>2742</v>
      </c>
      <c r="F118" s="111"/>
      <c r="G118" s="13" t="s">
        <v>90</v>
      </c>
      <c r="H118" s="13">
        <v>43</v>
      </c>
    </row>
    <row r="119" spans="2:8" x14ac:dyDescent="0.15">
      <c r="B119" s="13" t="s">
        <v>53</v>
      </c>
      <c r="C119" s="13">
        <v>50</v>
      </c>
      <c r="D119" s="13">
        <f t="shared" si="0"/>
        <v>2799</v>
      </c>
      <c r="F119" s="111"/>
      <c r="G119" s="13" t="s">
        <v>91</v>
      </c>
      <c r="H119" s="13">
        <v>44</v>
      </c>
    </row>
    <row r="120" spans="2:8" x14ac:dyDescent="0.15">
      <c r="F120" s="111"/>
      <c r="G120" s="13" t="s">
        <v>92</v>
      </c>
      <c r="H120" s="13">
        <v>45</v>
      </c>
    </row>
    <row r="121" spans="2:8" x14ac:dyDescent="0.15">
      <c r="F121" s="111"/>
      <c r="G121" s="13" t="s">
        <v>93</v>
      </c>
      <c r="H121" s="13">
        <v>46</v>
      </c>
    </row>
    <row r="122" spans="2:8" x14ac:dyDescent="0.15">
      <c r="F122" s="111" t="s">
        <v>68</v>
      </c>
      <c r="G122" s="13"/>
      <c r="H122" s="13">
        <v>47</v>
      </c>
    </row>
    <row r="123" spans="2:8" x14ac:dyDescent="0.15">
      <c r="F123" s="111"/>
      <c r="G123" s="13" t="s">
        <v>88</v>
      </c>
      <c r="H123" s="13">
        <v>48</v>
      </c>
    </row>
    <row r="124" spans="2:8" x14ac:dyDescent="0.15">
      <c r="F124" s="111"/>
      <c r="G124" s="13" t="s">
        <v>89</v>
      </c>
      <c r="H124" s="13">
        <v>49</v>
      </c>
    </row>
    <row r="125" spans="2:8" x14ac:dyDescent="0.15">
      <c r="F125" s="111"/>
      <c r="G125" s="13" t="s">
        <v>90</v>
      </c>
      <c r="H125" s="13">
        <v>50</v>
      </c>
    </row>
    <row r="126" spans="2:8" x14ac:dyDescent="0.15">
      <c r="F126" s="111"/>
      <c r="G126" s="13" t="s">
        <v>91</v>
      </c>
      <c r="H126" s="13">
        <v>51</v>
      </c>
    </row>
    <row r="127" spans="2:8" x14ac:dyDescent="0.15">
      <c r="F127" s="111"/>
      <c r="G127" s="13" t="s">
        <v>92</v>
      </c>
      <c r="H127" s="13">
        <v>52</v>
      </c>
    </row>
    <row r="128" spans="2:8" x14ac:dyDescent="0.15">
      <c r="F128" s="111"/>
      <c r="G128" s="13" t="s">
        <v>93</v>
      </c>
      <c r="H128" s="13">
        <v>53</v>
      </c>
    </row>
  </sheetData>
  <mergeCells count="20">
    <mergeCell ref="F101:F107"/>
    <mergeCell ref="F108:F114"/>
    <mergeCell ref="F115:F121"/>
    <mergeCell ref="F122:F128"/>
    <mergeCell ref="D48:D54"/>
    <mergeCell ref="D55:D61"/>
    <mergeCell ref="F73:F79"/>
    <mergeCell ref="F80:F86"/>
    <mergeCell ref="F87:F93"/>
    <mergeCell ref="F94:F100"/>
    <mergeCell ref="C5:R5"/>
    <mergeCell ref="B6:B61"/>
    <mergeCell ref="C6:C33"/>
    <mergeCell ref="D6:D12"/>
    <mergeCell ref="D13:D19"/>
    <mergeCell ref="D20:D26"/>
    <mergeCell ref="D27:D33"/>
    <mergeCell ref="C34:C61"/>
    <mergeCell ref="D34:D40"/>
    <mergeCell ref="D41:D47"/>
  </mergeCells>
  <phoneticPr fontId="1"/>
  <dataValidations count="1">
    <dataValidation type="list" allowBlank="1" showInputMessage="1" showErrorMessage="1" sqref="B3">
      <formula1>$B$70:$B$119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showGridLines="0" workbookViewId="0">
      <selection activeCell="I10" sqref="I10"/>
    </sheetView>
  </sheetViews>
  <sheetFormatPr defaultColWidth="13" defaultRowHeight="16.5" customHeight="1" x14ac:dyDescent="0.15"/>
  <cols>
    <col min="1" max="1" width="5.125" style="113" customWidth="1"/>
    <col min="2" max="2" width="10.125" style="113" customWidth="1"/>
    <col min="3" max="3" width="8.375" style="113" customWidth="1"/>
    <col min="4" max="4" width="9" style="113" customWidth="1"/>
    <col min="5" max="16384" width="13" style="113"/>
  </cols>
  <sheetData>
    <row r="2" spans="1:4" ht="16.5" customHeight="1" x14ac:dyDescent="0.15">
      <c r="A2" s="112" t="s">
        <v>152</v>
      </c>
    </row>
    <row r="4" spans="1:4" ht="16.5" customHeight="1" x14ac:dyDescent="0.15">
      <c r="A4" s="113" t="s">
        <v>153</v>
      </c>
    </row>
    <row r="5" spans="1:4" ht="16.5" customHeight="1" x14ac:dyDescent="0.15">
      <c r="A5" s="114" t="s">
        <v>154</v>
      </c>
    </row>
    <row r="7" spans="1:4" ht="16.5" customHeight="1" x14ac:dyDescent="0.15">
      <c r="A7" s="113" t="s">
        <v>155</v>
      </c>
    </row>
    <row r="8" spans="1:4" ht="16.5" customHeight="1" x14ac:dyDescent="0.15">
      <c r="A8" s="113" t="s">
        <v>156</v>
      </c>
    </row>
    <row r="9" spans="1:4" s="115" customFormat="1" ht="16.5" customHeight="1" x14ac:dyDescent="0.15">
      <c r="A9" s="115" t="s">
        <v>157</v>
      </c>
    </row>
    <row r="10" spans="1:4" s="115" customFormat="1" ht="16.5" customHeight="1" x14ac:dyDescent="0.15">
      <c r="A10" s="115" t="s">
        <v>158</v>
      </c>
    </row>
    <row r="11" spans="1:4" s="115" customFormat="1" ht="16.5" customHeight="1" x14ac:dyDescent="0.15">
      <c r="A11" s="115" t="s">
        <v>159</v>
      </c>
    </row>
    <row r="12" spans="1:4" ht="16.5" customHeight="1" x14ac:dyDescent="0.15">
      <c r="A12" s="115" t="s">
        <v>160</v>
      </c>
    </row>
    <row r="13" spans="1:4" s="115" customFormat="1" ht="16.5" customHeight="1" x14ac:dyDescent="0.15">
      <c r="A13" s="116"/>
      <c r="B13" s="115" t="s">
        <v>161</v>
      </c>
      <c r="C13" s="115">
        <v>9.76</v>
      </c>
      <c r="D13" s="115" t="s">
        <v>162</v>
      </c>
    </row>
    <row r="14" spans="1:4" s="115" customFormat="1" ht="16.5" customHeight="1" x14ac:dyDescent="0.15">
      <c r="A14" s="116"/>
      <c r="B14" s="115" t="s">
        <v>163</v>
      </c>
      <c r="C14" s="115">
        <v>46.045999999999999</v>
      </c>
      <c r="D14" s="115" t="s">
        <v>164</v>
      </c>
    </row>
    <row r="15" spans="1:4" s="115" customFormat="1" ht="16.5" customHeight="1" x14ac:dyDescent="0.15">
      <c r="A15" s="116"/>
      <c r="B15" s="115" t="s">
        <v>165</v>
      </c>
      <c r="C15" s="115">
        <v>100.47</v>
      </c>
      <c r="D15" s="115" t="s">
        <v>164</v>
      </c>
    </row>
    <row r="16" spans="1:4" s="115" customFormat="1" ht="16.5" customHeight="1" x14ac:dyDescent="0.15">
      <c r="A16" s="116"/>
      <c r="B16" s="115" t="s">
        <v>166</v>
      </c>
      <c r="C16" s="115">
        <v>36.700000000000003</v>
      </c>
      <c r="D16" s="115" t="s">
        <v>167</v>
      </c>
    </row>
    <row r="17" spans="1:4" s="115" customFormat="1" ht="16.5" customHeight="1" x14ac:dyDescent="0.15">
      <c r="A17" s="116"/>
      <c r="B17" s="115" t="s">
        <v>168</v>
      </c>
      <c r="C17" s="115">
        <v>24.28</v>
      </c>
      <c r="D17" s="115" t="s">
        <v>167</v>
      </c>
    </row>
    <row r="18" spans="1:4" s="115" customFormat="1" ht="16.5" customHeight="1" x14ac:dyDescent="0.15">
      <c r="A18" s="116"/>
      <c r="B18" s="115" t="s">
        <v>169</v>
      </c>
      <c r="C18" s="115">
        <v>34.6</v>
      </c>
      <c r="D18" s="115" t="s">
        <v>170</v>
      </c>
    </row>
    <row r="19" spans="1:4" s="115" customFormat="1" ht="16.5" customHeight="1" x14ac:dyDescent="0.15"/>
    <row r="20" spans="1:4" ht="16.5" customHeight="1" x14ac:dyDescent="0.15">
      <c r="A20" s="114" t="s">
        <v>171</v>
      </c>
    </row>
    <row r="22" spans="1:4" ht="16.5" customHeight="1" x14ac:dyDescent="0.15">
      <c r="A22" s="113" t="s">
        <v>172</v>
      </c>
    </row>
    <row r="23" spans="1:4" ht="16.5" customHeight="1" x14ac:dyDescent="0.15">
      <c r="A23" s="113" t="s">
        <v>173</v>
      </c>
    </row>
    <row r="24" spans="1:4" ht="16.5" customHeight="1" x14ac:dyDescent="0.15">
      <c r="A24" s="113" t="s">
        <v>174</v>
      </c>
    </row>
    <row r="25" spans="1:4" ht="16.5" customHeight="1" x14ac:dyDescent="0.15">
      <c r="A25" s="113" t="s">
        <v>175</v>
      </c>
    </row>
    <row r="26" spans="1:4" ht="16.5" customHeight="1" x14ac:dyDescent="0.15">
      <c r="A26" s="113" t="s">
        <v>176</v>
      </c>
    </row>
  </sheetData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1985形式</vt:lpstr>
      <vt:lpstr>都市別消費量一覧</vt:lpstr>
      <vt:lpstr>一都市抽出</vt:lpstr>
      <vt:lpstr>算出根拠</vt:lpstr>
      <vt:lpstr>'1985形式'!Print_Area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Nakano</dc:creator>
  <cp:lastModifiedBy>Forward to 1985 energy life事務局</cp:lastModifiedBy>
  <cp:lastPrinted>2014-09-05T02:53:21Z</cp:lastPrinted>
  <dcterms:created xsi:type="dcterms:W3CDTF">2012-07-27T09:57:22Z</dcterms:created>
  <dcterms:modified xsi:type="dcterms:W3CDTF">2016-05-15T12:10:22Z</dcterms:modified>
</cp:coreProperties>
</file>